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2925" tabRatio="694" activeTab="0"/>
  </bookViews>
  <sheets>
    <sheet name="Appendix Table title sheet" sheetId="1" r:id="rId1"/>
    <sheet name="A1 -- rnt bls" sheetId="2" r:id="rId2"/>
    <sheet name="A2 -- bls gso" sheetId="3" r:id="rId3"/>
    <sheet name="A3 -- rnt acsbls" sheetId="4" r:id="rId4"/>
    <sheet name="A4 -- st rpp" sheetId="5" r:id="rId5"/>
    <sheet name="A5 -- msa rpp" sheetId="6" r:id="rId6"/>
    <sheet name="A6 -- st pi" sheetId="7" r:id="rId7"/>
    <sheet name="A7 -- st ecgs" sheetId="8" r:id="rId8"/>
    <sheet name="A8 -- area x ec" sheetId="9" r:id="rId9"/>
    <sheet name="A9 -- msa pi" sheetId="10" r:id="rId10"/>
  </sheets>
  <definedNames>
    <definedName name="_xlnm.Print_Area" localSheetId="2">'A2 -- bls gso'!$A$1:$E$46</definedName>
    <definedName name="_xlnm.Print_Area" localSheetId="3">'A3 -- rnt acsbls'!$A$1:$D$46</definedName>
    <definedName name="_xlnm.Print_Area" localSheetId="4">'A4 -- st rpp'!$A$1:$D$57</definedName>
    <definedName name="_xlnm.Print_Area" localSheetId="5">'A5 -- msa rpp'!$A$1:$D$372</definedName>
    <definedName name="_xlnm.Print_Area" localSheetId="9">'A9 -- msa pi'!$A$1:$L$373</definedName>
    <definedName name="_xlnm.Print_Titles" localSheetId="5">'A5 -- msa rpp'!$1:$2</definedName>
    <definedName name="_xlnm.Print_Titles" localSheetId="9">'A9 -- msa pi'!$1:$2</definedName>
  </definedNames>
  <calcPr fullCalcOnLoad="1"/>
</workbook>
</file>

<file path=xl/sharedStrings.xml><?xml version="1.0" encoding="utf-8"?>
<sst xmlns="http://schemas.openxmlformats.org/spreadsheetml/2006/main" count="1331" uniqueCount="584">
  <si>
    <t>State</t>
  </si>
  <si>
    <t>Apparel</t>
  </si>
  <si>
    <t>Education
(Goods)</t>
  </si>
  <si>
    <t>Education
(Services)</t>
  </si>
  <si>
    <t>Food
(Goods)</t>
  </si>
  <si>
    <t>Food
(Services)</t>
  </si>
  <si>
    <t>Housing
(Goods)</t>
  </si>
  <si>
    <t>Housing
(Services)</t>
  </si>
  <si>
    <t>Alabama</t>
  </si>
  <si>
    <t>Alaska</t>
  </si>
  <si>
    <t>Arizona</t>
  </si>
  <si>
    <t>Arkansas</t>
  </si>
  <si>
    <t>California</t>
  </si>
  <si>
    <t>Colorado</t>
  </si>
  <si>
    <t>Connecticut</t>
  </si>
  <si>
    <t>Delaware</t>
  </si>
  <si>
    <t>District of Columbia</t>
  </si>
  <si>
    <t>Florida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</si>
  <si>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</si>
  <si>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</si>
  <si>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</si>
  <si>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</si>
  <si>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</si>
  <si>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</si>
  <si>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</si>
  <si>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</si>
  <si>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</si>
  <si>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</si>
  <si>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</si>
  <si>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</si>
  <si>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</si>
  <si>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</si>
  <si>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</si>
  <si>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</si>
  <si>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</si>
  <si>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</si>
  <si>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</si>
  <si>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</si>
  <si>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</si>
  <si>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</si>
  <si>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</si>
  <si>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</si>
  <si>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</si>
  <si>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</si>
  <si>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</si>
  <si>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</si>
  <si>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</si>
  <si>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</si>
  <si>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</si>
  <si>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</si>
  <si>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</si>
  <si>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</si>
  <si>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</si>
  <si>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</si>
  <si>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</si>
  <si>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</si>
  <si>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</si>
  <si>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</si>
  <si>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Overall</t>
  </si>
  <si>
    <t>Range</t>
  </si>
  <si>
    <t>Medical
(Goods)</t>
  </si>
  <si>
    <t>Medical
(Services)</t>
  </si>
  <si>
    <t>Other
(Goods)</t>
  </si>
  <si>
    <t>Other
(Services)</t>
  </si>
  <si>
    <t>Recreation
(Goods)</t>
  </si>
  <si>
    <t>Recreation
(Services)</t>
  </si>
  <si>
    <t>Trans.
(Goods)</t>
  </si>
  <si>
    <t>Trans.
(Services)</t>
  </si>
  <si>
    <t>Georgia</t>
  </si>
  <si>
    <t>Goods</t>
  </si>
  <si>
    <t>Services</t>
  </si>
  <si>
    <t>A109</t>
  </si>
  <si>
    <t>A110</t>
  </si>
  <si>
    <t>A422</t>
  </si>
  <si>
    <t>A426</t>
  </si>
  <si>
    <t>A419</t>
  </si>
  <si>
    <t>A111</t>
  </si>
  <si>
    <t>A424</t>
  </si>
  <si>
    <t>A103</t>
  </si>
  <si>
    <t>A312</t>
  </si>
  <si>
    <t>A420</t>
  </si>
  <si>
    <t>A102</t>
  </si>
  <si>
    <t>A427</t>
  </si>
  <si>
    <t>A423</t>
  </si>
  <si>
    <t>A313</t>
  </si>
  <si>
    <t>A207</t>
  </si>
  <si>
    <t>A320</t>
  </si>
  <si>
    <t>A433</t>
  </si>
  <si>
    <t>A211</t>
  </si>
  <si>
    <t>A316</t>
  </si>
  <si>
    <t>A425</t>
  </si>
  <si>
    <t>A318</t>
  </si>
  <si>
    <t>X100</t>
  </si>
  <si>
    <t>A429</t>
  </si>
  <si>
    <t>X499</t>
  </si>
  <si>
    <t>A208</t>
  </si>
  <si>
    <t>A319</t>
  </si>
  <si>
    <t>D400</t>
  </si>
  <si>
    <t>A321</t>
  </si>
  <si>
    <t>A212</t>
  </si>
  <si>
    <t>X300</t>
  </si>
  <si>
    <t>A213</t>
  </si>
  <si>
    <t>X200</t>
  </si>
  <si>
    <t>A210</t>
  </si>
  <si>
    <t>A214</t>
  </si>
  <si>
    <t>A104</t>
  </si>
  <si>
    <t>A209</t>
  </si>
  <si>
    <t>D300</t>
  </si>
  <si>
    <t>D200</t>
  </si>
  <si>
    <t>Maximum</t>
  </si>
  <si>
    <t>Minimum</t>
  </si>
  <si>
    <t>Metropolitan Statistical Area</t>
  </si>
  <si>
    <t xml:space="preserve">Abilene, TX </t>
  </si>
  <si>
    <t xml:space="preserve">Akron, OH </t>
  </si>
  <si>
    <t xml:space="preserve">Albany, GA </t>
  </si>
  <si>
    <t xml:space="preserve">Albany-Schenectady-Troy, NY </t>
  </si>
  <si>
    <t xml:space="preserve">Albuquerque, NM </t>
  </si>
  <si>
    <t xml:space="preserve">Alexandria, LA </t>
  </si>
  <si>
    <t xml:space="preserve">Allentown-Bethlehem-Easton, PA-NJ </t>
  </si>
  <si>
    <t xml:space="preserve">Altoona, PA </t>
  </si>
  <si>
    <t xml:space="preserve">Amarillo, TX </t>
  </si>
  <si>
    <t xml:space="preserve">Ames, IA </t>
  </si>
  <si>
    <t xml:space="preserve">Anchorage, AK </t>
  </si>
  <si>
    <t xml:space="preserve">Anderson, IN </t>
  </si>
  <si>
    <t xml:space="preserve">Anderson, SC </t>
  </si>
  <si>
    <t xml:space="preserve">Ann Arbor, MI </t>
  </si>
  <si>
    <t xml:space="preserve">Anniston-Oxford, AL </t>
  </si>
  <si>
    <t xml:space="preserve">Appleton, WI </t>
  </si>
  <si>
    <t xml:space="preserve">Asheville, NC </t>
  </si>
  <si>
    <t xml:space="preserve">Athens-Clarke County, GA </t>
  </si>
  <si>
    <t xml:space="preserve">Atlanta-Sandy Springs-Marietta, GA </t>
  </si>
  <si>
    <t xml:space="preserve">Atlantic City-Hammonton, NJ </t>
  </si>
  <si>
    <t xml:space="preserve">Auburn-Opelika, AL </t>
  </si>
  <si>
    <t xml:space="preserve">Augusta-Richmond County, GA-SC </t>
  </si>
  <si>
    <t xml:space="preserve">Austin-Round Rock-San Marcos, TX </t>
  </si>
  <si>
    <t xml:space="preserve">Bakersfield-Delano, CA </t>
  </si>
  <si>
    <t xml:space="preserve">Baltimore-Towson, MD </t>
  </si>
  <si>
    <t xml:space="preserve">Bangor, ME </t>
  </si>
  <si>
    <t xml:space="preserve">Barnstable Town, MA </t>
  </si>
  <si>
    <t xml:space="preserve">Baton Rouge, LA </t>
  </si>
  <si>
    <t xml:space="preserve">Battle Creek, MI </t>
  </si>
  <si>
    <t xml:space="preserve">Bay City, MI </t>
  </si>
  <si>
    <t xml:space="preserve">Beaumont-Port Arthur, TX </t>
  </si>
  <si>
    <t xml:space="preserve">Bellingham, WA </t>
  </si>
  <si>
    <t xml:space="preserve">Bend, OR </t>
  </si>
  <si>
    <t xml:space="preserve">Billings, MT </t>
  </si>
  <si>
    <t xml:space="preserve">Binghamton, NY </t>
  </si>
  <si>
    <t xml:space="preserve">Birmingham-Hoover, AL </t>
  </si>
  <si>
    <t xml:space="preserve">Bismarck, ND </t>
  </si>
  <si>
    <t xml:space="preserve">Blacksburg-Christiansburg-Radford, VA </t>
  </si>
  <si>
    <t xml:space="preserve">Bloomington, IN </t>
  </si>
  <si>
    <t xml:space="preserve">Bloomington-Normal, IL </t>
  </si>
  <si>
    <t xml:space="preserve">Boise City-Nampa, ID </t>
  </si>
  <si>
    <t xml:space="preserve">Boston-Cambridge-Quincy, MA-NH </t>
  </si>
  <si>
    <t xml:space="preserve">Boulder, CO </t>
  </si>
  <si>
    <t xml:space="preserve">Bowling Green, KY </t>
  </si>
  <si>
    <t xml:space="preserve">Bremerton-Silverdale, WA </t>
  </si>
  <si>
    <t xml:space="preserve">Bridgeport-Stamford-Norwalk, CT </t>
  </si>
  <si>
    <t xml:space="preserve">Brownsville-Harlingen, TX </t>
  </si>
  <si>
    <t xml:space="preserve">Brunswick, GA </t>
  </si>
  <si>
    <t xml:space="preserve">Buffalo-Niagara Falls, NY </t>
  </si>
  <si>
    <t xml:space="preserve">Burlington, NC </t>
  </si>
  <si>
    <t xml:space="preserve">Burlington-South Burlington, VT </t>
  </si>
  <si>
    <t xml:space="preserve">Canton-Massillon, OH </t>
  </si>
  <si>
    <t xml:space="preserve">Cape Coral-Fort Myers, FL </t>
  </si>
  <si>
    <t xml:space="preserve">Cape Girardeau-Jackson, MO-IL </t>
  </si>
  <si>
    <t xml:space="preserve">Carson City, NV </t>
  </si>
  <si>
    <t xml:space="preserve">Casper, WY </t>
  </si>
  <si>
    <t xml:space="preserve">Cedar Rapids, IA </t>
  </si>
  <si>
    <t xml:space="preserve">Champaign-Urbana, IL </t>
  </si>
  <si>
    <t xml:space="preserve">Charleston, WV </t>
  </si>
  <si>
    <t xml:space="preserve">Charleston-North Charleston-Summerville, SC </t>
  </si>
  <si>
    <t xml:space="preserve">Charlotte-Gastonia-Rock Hill, NC-SC </t>
  </si>
  <si>
    <t xml:space="preserve">Charlottesville, VA </t>
  </si>
  <si>
    <t xml:space="preserve">Chattanooga, TN-GA </t>
  </si>
  <si>
    <t xml:space="preserve">Cheyenne, WY </t>
  </si>
  <si>
    <t xml:space="preserve">Chicago-Joliet-Naperville, IL-IN-WI </t>
  </si>
  <si>
    <t xml:space="preserve">Chico, CA </t>
  </si>
  <si>
    <t xml:space="preserve">Cincinnati-Middletown, OH-KY-IN </t>
  </si>
  <si>
    <t xml:space="preserve">Clarksville, TN-KY </t>
  </si>
  <si>
    <t xml:space="preserve">Cleveland, TN </t>
  </si>
  <si>
    <t xml:space="preserve">Cleveland-Elyria-Mentor, OH </t>
  </si>
  <si>
    <t xml:space="preserve">Coeur d'Alene, ID </t>
  </si>
  <si>
    <t xml:space="preserve">College Station-Bryan, TX </t>
  </si>
  <si>
    <t xml:space="preserve">Colorado Springs, CO </t>
  </si>
  <si>
    <t xml:space="preserve">Columbia, MO </t>
  </si>
  <si>
    <t xml:space="preserve">Columbia, SC </t>
  </si>
  <si>
    <t xml:space="preserve">Columbus, GA-AL </t>
  </si>
  <si>
    <t xml:space="preserve">Columbus, IN </t>
  </si>
  <si>
    <t xml:space="preserve">Columbus, OH </t>
  </si>
  <si>
    <t xml:space="preserve">Corpus Christi, TX </t>
  </si>
  <si>
    <t xml:space="preserve">Corvallis, OR </t>
  </si>
  <si>
    <t xml:space="preserve">Crestview-Fort Walton Beach-Destin, FL </t>
  </si>
  <si>
    <t xml:space="preserve">Cumberland, MD-WV </t>
  </si>
  <si>
    <t xml:space="preserve">Dallas-Fort Worth-Arlington, TX </t>
  </si>
  <si>
    <t xml:space="preserve">Dalton, GA </t>
  </si>
  <si>
    <t xml:space="preserve">Danville, IL </t>
  </si>
  <si>
    <t xml:space="preserve">Danville, VA </t>
  </si>
  <si>
    <t xml:space="preserve">Davenport-Moline-Rock Island, IA-IL </t>
  </si>
  <si>
    <t xml:space="preserve">Dayton, OH </t>
  </si>
  <si>
    <t xml:space="preserve">Decatur, AL </t>
  </si>
  <si>
    <t xml:space="preserve">Decatur, IL </t>
  </si>
  <si>
    <t xml:space="preserve">Deltona-Daytona Beach-Ormond Beach, FL </t>
  </si>
  <si>
    <t xml:space="preserve">Denver-Aurora-Broomfield, CO </t>
  </si>
  <si>
    <t xml:space="preserve">Des Moines-West Des Moines, IA </t>
  </si>
  <si>
    <t xml:space="preserve">Detroit-Warren-Livonia, MI </t>
  </si>
  <si>
    <t xml:space="preserve">Dothan, AL </t>
  </si>
  <si>
    <t xml:space="preserve">Dover, DE </t>
  </si>
  <si>
    <t xml:space="preserve">Dubuque, IA </t>
  </si>
  <si>
    <t xml:space="preserve">Duluth, MN-WI </t>
  </si>
  <si>
    <t xml:space="preserve">Durham-Chapel Hill, NC </t>
  </si>
  <si>
    <t xml:space="preserve">Eau Claire, WI </t>
  </si>
  <si>
    <t xml:space="preserve">El Centro, CA </t>
  </si>
  <si>
    <t xml:space="preserve">Elizabethtown, KY </t>
  </si>
  <si>
    <t xml:space="preserve">Elkhart-Goshen, IN </t>
  </si>
  <si>
    <t xml:space="preserve">Elmira, NY </t>
  </si>
  <si>
    <t xml:space="preserve">El Paso, TX </t>
  </si>
  <si>
    <t xml:space="preserve">Erie, PA </t>
  </si>
  <si>
    <t xml:space="preserve">Eugene-Springfield, OR </t>
  </si>
  <si>
    <t xml:space="preserve">Evansville, IN-KY </t>
  </si>
  <si>
    <t xml:space="preserve">Fairbanks, AK </t>
  </si>
  <si>
    <t xml:space="preserve">Fargo, ND-MN </t>
  </si>
  <si>
    <t xml:space="preserve">Farmington, NM </t>
  </si>
  <si>
    <t xml:space="preserve">Fayetteville, NC </t>
  </si>
  <si>
    <t xml:space="preserve">Fayetteville-Springdale-Rogers, AR-MO </t>
  </si>
  <si>
    <t xml:space="preserve">Flagstaff, AZ </t>
  </si>
  <si>
    <t xml:space="preserve">Flint, MI </t>
  </si>
  <si>
    <t xml:space="preserve">Florence, SC </t>
  </si>
  <si>
    <t xml:space="preserve">Florence-Muscle Shoals, AL </t>
  </si>
  <si>
    <t xml:space="preserve">Fond du Lac, WI </t>
  </si>
  <si>
    <t xml:space="preserve">Fort Collins-Loveland, CO </t>
  </si>
  <si>
    <t xml:space="preserve">Fort Smith, AR-OK </t>
  </si>
  <si>
    <t xml:space="preserve">Fort Wayne, IN </t>
  </si>
  <si>
    <t xml:space="preserve">Fresno, CA </t>
  </si>
  <si>
    <t xml:space="preserve">Gadsden, AL </t>
  </si>
  <si>
    <t xml:space="preserve">Gainesville, FL </t>
  </si>
  <si>
    <t xml:space="preserve">Gainesville, GA </t>
  </si>
  <si>
    <t xml:space="preserve">Glens Falls, NY </t>
  </si>
  <si>
    <t xml:space="preserve">Goldsboro, NC </t>
  </si>
  <si>
    <t xml:space="preserve">Grand Forks, ND-MN </t>
  </si>
  <si>
    <t xml:space="preserve">Grand Junction, CO </t>
  </si>
  <si>
    <t xml:space="preserve">Grand Rapids-Wyoming, MI </t>
  </si>
  <si>
    <t xml:space="preserve">Great Falls, MT </t>
  </si>
  <si>
    <t xml:space="preserve">Greeley, CO </t>
  </si>
  <si>
    <t xml:space="preserve">Green Bay, WI </t>
  </si>
  <si>
    <t xml:space="preserve">Greensboro-High Point, NC </t>
  </si>
  <si>
    <t xml:space="preserve">Greenville, NC </t>
  </si>
  <si>
    <t xml:space="preserve">Greenville-Mauldin-Easley, SC </t>
  </si>
  <si>
    <t xml:space="preserve">Gulfport-Biloxi, MS </t>
  </si>
  <si>
    <t xml:space="preserve">Hagerstown-Martinsburg, MD-WV </t>
  </si>
  <si>
    <t xml:space="preserve">Hanford-Corcoran, CA </t>
  </si>
  <si>
    <t xml:space="preserve">Harrisburg-Carlisle, PA </t>
  </si>
  <si>
    <t xml:space="preserve">Harrisonburg, VA </t>
  </si>
  <si>
    <t xml:space="preserve">Hartford-West Hartford-East Hartford, CT </t>
  </si>
  <si>
    <t xml:space="preserve">Hattiesburg, MS </t>
  </si>
  <si>
    <t xml:space="preserve">Hickory-Lenoir-Morganton, NC </t>
  </si>
  <si>
    <t xml:space="preserve">Hinesville-Fort Stewart, GA </t>
  </si>
  <si>
    <t xml:space="preserve">Holland-Grand Haven, MI </t>
  </si>
  <si>
    <t xml:space="preserve">Honolulu, HI </t>
  </si>
  <si>
    <t xml:space="preserve">Hot Springs, AR </t>
  </si>
  <si>
    <t xml:space="preserve">Houma-Bayou Cane-Thibodaux, LA </t>
  </si>
  <si>
    <t xml:space="preserve">Houston-Sugar Land-Baytown, TX </t>
  </si>
  <si>
    <t xml:space="preserve">Huntington-Ashland, WV-KY-OH </t>
  </si>
  <si>
    <t xml:space="preserve">Huntsville, AL </t>
  </si>
  <si>
    <t xml:space="preserve">Idaho Falls, ID </t>
  </si>
  <si>
    <t xml:space="preserve">Indianapolis-Carmel, IN </t>
  </si>
  <si>
    <t xml:space="preserve">Iowa City, IA </t>
  </si>
  <si>
    <t xml:space="preserve">Ithaca, NY </t>
  </si>
  <si>
    <t xml:space="preserve">Jackson, MI </t>
  </si>
  <si>
    <t xml:space="preserve">Jackson, MS </t>
  </si>
  <si>
    <t xml:space="preserve">Jackson, TN </t>
  </si>
  <si>
    <t xml:space="preserve">Jacksonville, FL </t>
  </si>
  <si>
    <t xml:space="preserve">Jacksonville, NC </t>
  </si>
  <si>
    <t xml:space="preserve">Janesville, WI </t>
  </si>
  <si>
    <t xml:space="preserve">Jefferson City, MO </t>
  </si>
  <si>
    <t xml:space="preserve">Johnson City, TN </t>
  </si>
  <si>
    <t xml:space="preserve">Johnstown, PA </t>
  </si>
  <si>
    <t xml:space="preserve">Jonesboro, AR </t>
  </si>
  <si>
    <t xml:space="preserve">Joplin, MO </t>
  </si>
  <si>
    <t xml:space="preserve">Kalamazoo-Portage, MI </t>
  </si>
  <si>
    <t xml:space="preserve">Kankakee-Bradley, IL </t>
  </si>
  <si>
    <t xml:space="preserve">Kansas City, MO-KS </t>
  </si>
  <si>
    <t xml:space="preserve">Kennewick-Pasco-Richland, WA </t>
  </si>
  <si>
    <t xml:space="preserve">Killeen-Temple-Fort Hood, TX </t>
  </si>
  <si>
    <t xml:space="preserve">Kingsport-Bristol-Bristol, TN-VA </t>
  </si>
  <si>
    <t xml:space="preserve">Kingston, NY </t>
  </si>
  <si>
    <t xml:space="preserve">Knoxville, TN </t>
  </si>
  <si>
    <t xml:space="preserve">Kokomo, IN </t>
  </si>
  <si>
    <t xml:space="preserve">La Crosse, WI-MN </t>
  </si>
  <si>
    <t xml:space="preserve">Lafayette, IN </t>
  </si>
  <si>
    <t xml:space="preserve">Lafayette, LA </t>
  </si>
  <si>
    <t xml:space="preserve">Lake Charles, LA </t>
  </si>
  <si>
    <t xml:space="preserve">Lake Havasu City-Kingman, AZ </t>
  </si>
  <si>
    <t xml:space="preserve">Lakeland-Winter Haven, FL </t>
  </si>
  <si>
    <t xml:space="preserve">Lancaster, PA </t>
  </si>
  <si>
    <t xml:space="preserve">Lansing-East Lansing, MI </t>
  </si>
  <si>
    <t xml:space="preserve">Laredo, TX </t>
  </si>
  <si>
    <t xml:space="preserve">Las Cruces, NM </t>
  </si>
  <si>
    <t xml:space="preserve">Las Vegas-Paradise, NV </t>
  </si>
  <si>
    <t xml:space="preserve">Lawrence, KS </t>
  </si>
  <si>
    <t xml:space="preserve">Lawton, OK </t>
  </si>
  <si>
    <t xml:space="preserve">Lebanon, PA </t>
  </si>
  <si>
    <t xml:space="preserve">Lewiston, ID-WA </t>
  </si>
  <si>
    <t xml:space="preserve">Lewiston-Auburn, ME </t>
  </si>
  <si>
    <t xml:space="preserve">Lexington-Fayette, KY </t>
  </si>
  <si>
    <t xml:space="preserve">Lima, OH </t>
  </si>
  <si>
    <t xml:space="preserve">Lincoln, NE </t>
  </si>
  <si>
    <t xml:space="preserve">Little Rock-North Little Rock-Conway, AR </t>
  </si>
  <si>
    <t xml:space="preserve">Logan, UT-ID </t>
  </si>
  <si>
    <t xml:space="preserve">Longview, TX </t>
  </si>
  <si>
    <t xml:space="preserve">Longview, WA </t>
  </si>
  <si>
    <t xml:space="preserve">Los Angeles-Long Beach-Santa Ana, CA </t>
  </si>
  <si>
    <t xml:space="preserve">Louisville-Jefferson County, KY-IN </t>
  </si>
  <si>
    <t xml:space="preserve">Lubbock, TX </t>
  </si>
  <si>
    <t xml:space="preserve">Lynchburg, VA </t>
  </si>
  <si>
    <t xml:space="preserve">Macon, GA </t>
  </si>
  <si>
    <t xml:space="preserve">Madera-Chowchilla, CA </t>
  </si>
  <si>
    <t xml:space="preserve">Madison, WI </t>
  </si>
  <si>
    <t xml:space="preserve">Manchester-Nashua, NH </t>
  </si>
  <si>
    <t xml:space="preserve">Manhattan, KS </t>
  </si>
  <si>
    <t xml:space="preserve">Mankato-North Mankato, MN </t>
  </si>
  <si>
    <t xml:space="preserve">Mansfield, OH </t>
  </si>
  <si>
    <t xml:space="preserve">McAllen-Edinburg-Mission, TX </t>
  </si>
  <si>
    <t xml:space="preserve">Medford, OR </t>
  </si>
  <si>
    <t xml:space="preserve">Memphis, TN-MS-AR </t>
  </si>
  <si>
    <t xml:space="preserve">Merced, CA </t>
  </si>
  <si>
    <t xml:space="preserve">Miami-Fort Lauderdale-Pompano Beach, FL </t>
  </si>
  <si>
    <t xml:space="preserve">Michigan City-La Porte, IN </t>
  </si>
  <si>
    <t xml:space="preserve">Midland, TX </t>
  </si>
  <si>
    <t xml:space="preserve">Milwaukee-Waukesha-West Allis, WI </t>
  </si>
  <si>
    <t xml:space="preserve">Minneapolis-St. Paul-Bloomington, MN-WI </t>
  </si>
  <si>
    <t xml:space="preserve">Missoula, MT </t>
  </si>
  <si>
    <t xml:space="preserve">Mobile, AL </t>
  </si>
  <si>
    <t xml:space="preserve">Modesto, CA </t>
  </si>
  <si>
    <t xml:space="preserve">Monroe, LA </t>
  </si>
  <si>
    <t xml:space="preserve">Monroe, MI </t>
  </si>
  <si>
    <t xml:space="preserve">Montgomery, AL </t>
  </si>
  <si>
    <t xml:space="preserve">Morgantown, WV </t>
  </si>
  <si>
    <t xml:space="preserve">Morristown, TN </t>
  </si>
  <si>
    <t xml:space="preserve">Mount Vernon-Anacortes, WA </t>
  </si>
  <si>
    <t xml:space="preserve">Muncie, IN </t>
  </si>
  <si>
    <t xml:space="preserve">Muskegon-Norton Shores, MI </t>
  </si>
  <si>
    <t xml:space="preserve">Myrtle Beach-North Myrtle Beach-Conway, SC </t>
  </si>
  <si>
    <t xml:space="preserve">Napa, CA </t>
  </si>
  <si>
    <t xml:space="preserve">Naples-Marco Island, FL </t>
  </si>
  <si>
    <t>Nashville-Davidson-Murfreesboro-Franklin, TN</t>
  </si>
  <si>
    <t xml:space="preserve">New Haven-Milford, CT </t>
  </si>
  <si>
    <t xml:space="preserve">New Orleans-Metairie-Kenner, LA </t>
  </si>
  <si>
    <t>New York-Northern New Jersey-Long Island, NY</t>
  </si>
  <si>
    <t xml:space="preserve">Niles-Benton Harbor, MI </t>
  </si>
  <si>
    <t xml:space="preserve">North Port-Bradenton-Sarasota, FL </t>
  </si>
  <si>
    <t xml:space="preserve">Norwich-New London, CT </t>
  </si>
  <si>
    <t xml:space="preserve">Ocala, FL </t>
  </si>
  <si>
    <t xml:space="preserve">Ocean City, NJ </t>
  </si>
  <si>
    <t xml:space="preserve">Odessa, TX </t>
  </si>
  <si>
    <t xml:space="preserve">Ogden-Clearfield, UT </t>
  </si>
  <si>
    <t xml:space="preserve">Oklahoma City, OK </t>
  </si>
  <si>
    <t xml:space="preserve">Olympia, WA </t>
  </si>
  <si>
    <t xml:space="preserve">Omaha-Council Bluffs, NE-IA </t>
  </si>
  <si>
    <t xml:space="preserve">Orlando-Kissimmee-Sanford, FL </t>
  </si>
  <si>
    <t xml:space="preserve">Oshkosh-Neenah, WI </t>
  </si>
  <si>
    <t xml:space="preserve">Owensboro, KY </t>
  </si>
  <si>
    <t xml:space="preserve">Oxnard-Thousand Oaks-Ventura, CA </t>
  </si>
  <si>
    <t xml:space="preserve">Palm Bay-Melbourne-Titusville, FL </t>
  </si>
  <si>
    <t xml:space="preserve">Palm Coast, FL </t>
  </si>
  <si>
    <t>Panama City-Lynn Haven-Panama City Beach, FL</t>
  </si>
  <si>
    <t xml:space="preserve">Parkersburg-Marietta-Vienna, WV-OH </t>
  </si>
  <si>
    <t xml:space="preserve">Pascagoula, MS </t>
  </si>
  <si>
    <t xml:space="preserve">Pensacola-Ferry Pass-Brent, FL </t>
  </si>
  <si>
    <t xml:space="preserve">Peoria, IL </t>
  </si>
  <si>
    <t xml:space="preserve">Philadelphia-Camden-Wilmington, PA-NJ-DE-MD </t>
  </si>
  <si>
    <t xml:space="preserve">Phoenix-Mesa-Glendale, AZ </t>
  </si>
  <si>
    <t xml:space="preserve">Pine Bluff, AR </t>
  </si>
  <si>
    <t xml:space="preserve">Pittsburgh, PA </t>
  </si>
  <si>
    <t xml:space="preserve">Pittsfield, MA </t>
  </si>
  <si>
    <t xml:space="preserve">Pocatello, ID </t>
  </si>
  <si>
    <t xml:space="preserve">Portland-South Portland-Biddeford, ME </t>
  </si>
  <si>
    <t xml:space="preserve">Portland-Vancouver-Hillsboro, OR-WA </t>
  </si>
  <si>
    <t xml:space="preserve">Port St. Lucie, FL </t>
  </si>
  <si>
    <t xml:space="preserve">Poughkeepsie-Newburgh-Middletown, NY </t>
  </si>
  <si>
    <t xml:space="preserve">Prescott, AZ </t>
  </si>
  <si>
    <t xml:space="preserve">Providence-New Bedford-Fall River, RI-MA </t>
  </si>
  <si>
    <t xml:space="preserve">Provo-Orem, UT </t>
  </si>
  <si>
    <t xml:space="preserve">Pueblo, CO </t>
  </si>
  <si>
    <t xml:space="preserve">Punta Gorda, FL </t>
  </si>
  <si>
    <t xml:space="preserve">Racine, WI </t>
  </si>
  <si>
    <t xml:space="preserve">Raleigh-Cary, NC </t>
  </si>
  <si>
    <t xml:space="preserve">Rapid City, SD </t>
  </si>
  <si>
    <t xml:space="preserve">Reading, PA </t>
  </si>
  <si>
    <t xml:space="preserve">Redding, CA </t>
  </si>
  <si>
    <t xml:space="preserve">Reno-Sparks, NV </t>
  </si>
  <si>
    <t xml:space="preserve">Richmond, VA </t>
  </si>
  <si>
    <t xml:space="preserve">Riverside-San Bernardino-Ontario, CA </t>
  </si>
  <si>
    <t xml:space="preserve">Roanoke, VA </t>
  </si>
  <si>
    <t xml:space="preserve">Rochester, MN </t>
  </si>
  <si>
    <t xml:space="preserve">Rochester, NY </t>
  </si>
  <si>
    <t xml:space="preserve">Rockford, IL </t>
  </si>
  <si>
    <t xml:space="preserve">Rocky Mount, NC </t>
  </si>
  <si>
    <t xml:space="preserve">Rome, GA </t>
  </si>
  <si>
    <t xml:space="preserve">Sacramento-Arden-Arcade-Roseville, CA </t>
  </si>
  <si>
    <t xml:space="preserve">Saginaw-Saginaw Township North, MI </t>
  </si>
  <si>
    <t xml:space="preserve">St. Cloud, MN </t>
  </si>
  <si>
    <t xml:space="preserve">St. George, UT </t>
  </si>
  <si>
    <t xml:space="preserve">St. Joseph, MO-KS </t>
  </si>
  <si>
    <t xml:space="preserve">St. Louis, MO-IL </t>
  </si>
  <si>
    <t xml:space="preserve">Salem, OR </t>
  </si>
  <si>
    <t xml:space="preserve">Salinas, CA </t>
  </si>
  <si>
    <t xml:space="preserve">Salisbury, MD </t>
  </si>
  <si>
    <t xml:space="preserve">Salt Lake City, UT </t>
  </si>
  <si>
    <t xml:space="preserve">San Angelo, TX </t>
  </si>
  <si>
    <t xml:space="preserve">San Antonio-New Braunfels, TX </t>
  </si>
  <si>
    <t xml:space="preserve">San Diego-Carlsbad-San Marcos, CA </t>
  </si>
  <si>
    <t xml:space="preserve">Sandusky, OH </t>
  </si>
  <si>
    <t xml:space="preserve">San Francisco-Oakland-Fremont, CA </t>
  </si>
  <si>
    <t xml:space="preserve">San Jose-Sunnyvale-Santa Clara, CA </t>
  </si>
  <si>
    <t xml:space="preserve">San Luis Obispo-Paso Robles, CA </t>
  </si>
  <si>
    <t xml:space="preserve">Santa Barbara-Santa Maria-Goleta, CA </t>
  </si>
  <si>
    <t xml:space="preserve">Santa Cruz-Watsonville, CA </t>
  </si>
  <si>
    <t xml:space="preserve">Santa Fe, NM </t>
  </si>
  <si>
    <t xml:space="preserve">Santa Rosa-Petaluma, CA </t>
  </si>
  <si>
    <t xml:space="preserve">Savannah, GA </t>
  </si>
  <si>
    <t xml:space="preserve">Scranton-Wilkes-Barre, PA </t>
  </si>
  <si>
    <t xml:space="preserve">Seattle-Tacoma-Bellevue, WA </t>
  </si>
  <si>
    <t xml:space="preserve">Sebastian-Vero Beach, FL </t>
  </si>
  <si>
    <t xml:space="preserve">Sheboygan, WI </t>
  </si>
  <si>
    <t xml:space="preserve">Sherman-Denison, TX </t>
  </si>
  <si>
    <t xml:space="preserve">Shreveport-Bossier City, LA </t>
  </si>
  <si>
    <t xml:space="preserve">Sioux City, IA-NE-SD </t>
  </si>
  <si>
    <t xml:space="preserve">Sioux Falls, SD </t>
  </si>
  <si>
    <t xml:space="preserve">South Bend-Mishawaka, IN-MI </t>
  </si>
  <si>
    <t xml:space="preserve">Spartanburg, SC </t>
  </si>
  <si>
    <t xml:space="preserve">Spokane, WA </t>
  </si>
  <si>
    <t xml:space="preserve">Springfield, IL </t>
  </si>
  <si>
    <t xml:space="preserve">Springfield, MA </t>
  </si>
  <si>
    <t xml:space="preserve">Springfield, MO </t>
  </si>
  <si>
    <t xml:space="preserve">Springfield, OH </t>
  </si>
  <si>
    <t xml:space="preserve">State College, PA </t>
  </si>
  <si>
    <t xml:space="preserve">Steubenville-Weirton, OH-WV </t>
  </si>
  <si>
    <t xml:space="preserve">Stockton, CA </t>
  </si>
  <si>
    <t xml:space="preserve">Sumter, SC </t>
  </si>
  <si>
    <t xml:space="preserve">Syracuse, NY </t>
  </si>
  <si>
    <t xml:space="preserve">Tallahassee, FL </t>
  </si>
  <si>
    <t xml:space="preserve">Tampa-St. Petersburg-Clearwater, FL </t>
  </si>
  <si>
    <t xml:space="preserve">Terre Haute, IN </t>
  </si>
  <si>
    <t xml:space="preserve">Texarkana, TX-Texarkana, AR </t>
  </si>
  <si>
    <t xml:space="preserve">Toledo, OH </t>
  </si>
  <si>
    <t xml:space="preserve">Topeka, KS </t>
  </si>
  <si>
    <t xml:space="preserve">Trenton-Ewing, NJ </t>
  </si>
  <si>
    <t xml:space="preserve">Tucson, AZ </t>
  </si>
  <si>
    <t xml:space="preserve">Tulsa, OK </t>
  </si>
  <si>
    <t xml:space="preserve">Tuscaloosa, AL </t>
  </si>
  <si>
    <t xml:space="preserve">Tyler, TX </t>
  </si>
  <si>
    <t xml:space="preserve">Utica-Rome, NY </t>
  </si>
  <si>
    <t xml:space="preserve">Valdosta, GA </t>
  </si>
  <si>
    <t xml:space="preserve">Vallejo-Fairfield, CA </t>
  </si>
  <si>
    <t xml:space="preserve">Victoria, TX </t>
  </si>
  <si>
    <t xml:space="preserve">Vineland-Millville-Bridgeton, NJ </t>
  </si>
  <si>
    <t xml:space="preserve">Virginia Beach-Norfolk-Newport News, VA-NC </t>
  </si>
  <si>
    <t xml:space="preserve">Visalia-Porterville, CA </t>
  </si>
  <si>
    <t xml:space="preserve">Waco, TX </t>
  </si>
  <si>
    <t xml:space="preserve">Warner Robins, GA </t>
  </si>
  <si>
    <t>Washington-Arlington-Alexandria, DC-VA-MD-WV</t>
  </si>
  <si>
    <t xml:space="preserve">Waterloo-Cedar Falls, IA </t>
  </si>
  <si>
    <t xml:space="preserve">Wausau, WI </t>
  </si>
  <si>
    <t xml:space="preserve">Wenatchee-East Wenatchee, WA </t>
  </si>
  <si>
    <t xml:space="preserve">Wheeling, WV-OH </t>
  </si>
  <si>
    <t xml:space="preserve">Wichita, KS </t>
  </si>
  <si>
    <t xml:space="preserve">Wichita Falls, TX </t>
  </si>
  <si>
    <t xml:space="preserve">Williamsport, PA </t>
  </si>
  <si>
    <t xml:space="preserve">Wilmington, NC </t>
  </si>
  <si>
    <t xml:space="preserve">Winchester, VA-WV </t>
  </si>
  <si>
    <t xml:space="preserve">Winston-Salem, NC </t>
  </si>
  <si>
    <t xml:space="preserve">Worcester, MA </t>
  </si>
  <si>
    <t xml:space="preserve">Yakima, WA </t>
  </si>
  <si>
    <t xml:space="preserve">York-Hanover, PA </t>
  </si>
  <si>
    <t xml:space="preserve">Youngstown-Warren-Boardman, OH-PA </t>
  </si>
  <si>
    <t xml:space="preserve">Yuba City, CA </t>
  </si>
  <si>
    <t xml:space="preserve">Yuma, AZ </t>
  </si>
  <si>
    <t>Geometric Mean</t>
  </si>
  <si>
    <t>ACS</t>
  </si>
  <si>
    <t>BLS</t>
  </si>
  <si>
    <t xml:space="preserve">Goods </t>
  </si>
  <si>
    <t>Regional Price Parities</t>
  </si>
  <si>
    <t>RPPs</t>
  </si>
  <si>
    <t>Regional 
Price Parities</t>
  </si>
  <si>
    <t>Weighted Geometric Mean</t>
  </si>
  <si>
    <r>
      <t>BLS Index Area</t>
    </r>
    <r>
      <rPr>
        <b/>
        <vertAlign val="superscript"/>
        <sz val="8"/>
        <rFont val="Arial"/>
        <family val="2"/>
      </rPr>
      <t>1</t>
    </r>
  </si>
  <si>
    <t>Regional Price Parities for BLS Rents</t>
  </si>
  <si>
    <t>Regional Price Parities for Rents</t>
  </si>
  <si>
    <t>Rents</t>
  </si>
  <si>
    <r>
      <t>Nominal PCPI</t>
    </r>
    <r>
      <rPr>
        <b/>
        <sz val="7"/>
        <rFont val="Arial"/>
        <family val="2"/>
      </rPr>
      <t xml:space="preserve"> </t>
    </r>
    <r>
      <rPr>
        <sz val="7"/>
        <rFont val="Arial"/>
        <family val="2"/>
      </rPr>
      <t>(thousands of dollars)</t>
    </r>
    <r>
      <rPr>
        <b/>
        <vertAlign val="superscript"/>
        <sz val="8"/>
        <rFont val="Arial"/>
        <family val="2"/>
      </rPr>
      <t>1</t>
    </r>
  </si>
  <si>
    <r>
      <t xml:space="preserve">Adjusted PCPI </t>
    </r>
    <r>
      <rPr>
        <sz val="7"/>
        <rFont val="Arial"/>
        <family val="2"/>
      </rPr>
      <t>(thousands of dollars)</t>
    </r>
    <r>
      <rPr>
        <b/>
        <vertAlign val="superscript"/>
        <sz val="8"/>
        <rFont val="Arial"/>
        <family val="2"/>
      </rPr>
      <t>1</t>
    </r>
  </si>
  <si>
    <t>Metropolitan Area</t>
  </si>
  <si>
    <t>Balancing factors</t>
  </si>
  <si>
    <t xml:space="preserve">  </t>
  </si>
  <si>
    <t xml:space="preserve"> </t>
  </si>
  <si>
    <t>1. Nominal and Adjusted PCPI are based on preliminary population estimates.</t>
  </si>
  <si>
    <t>Overall RPP</t>
  </si>
  <si>
    <t>Expenditure Class</t>
  </si>
  <si>
    <t>Education</t>
  </si>
  <si>
    <t>Food</t>
  </si>
  <si>
    <t>Household</t>
  </si>
  <si>
    <t>Medical</t>
  </si>
  <si>
    <t>Other</t>
  </si>
  <si>
    <t>Recreation</t>
  </si>
  <si>
    <t>Rent</t>
  </si>
  <si>
    <t>Transportation</t>
  </si>
  <si>
    <t>Metropolitan</t>
  </si>
  <si>
    <t>Micropolitan</t>
  </si>
  <si>
    <t>Rural</t>
  </si>
  <si>
    <t>-</t>
  </si>
  <si>
    <r>
      <t>PSU</t>
    </r>
    <r>
      <rPr>
        <b/>
        <vertAlign val="superscript"/>
        <sz val="8"/>
        <rFont val="Arial"/>
        <family val="2"/>
      </rPr>
      <t>2</t>
    </r>
  </si>
  <si>
    <t>Area</t>
  </si>
  <si>
    <t>San Francisco-Oakland-San Jose, CA</t>
  </si>
  <si>
    <t>Honolulu, HI</t>
  </si>
  <si>
    <t>New York City</t>
  </si>
  <si>
    <t>Los Angeles-Long Beach, CA</t>
  </si>
  <si>
    <t>San Diego, CA</t>
  </si>
  <si>
    <t>Los Angeles Suburbs, CA</t>
  </si>
  <si>
    <t>Boston-Brockton-Nashua, MA-NH-ME-CT</t>
  </si>
  <si>
    <t>Washington, DC-MD-VA-WV</t>
  </si>
  <si>
    <t>Miami-Fort Lauderdale, FL</t>
  </si>
  <si>
    <t>Chicago-Gary-Kenosha, IL-IN-WI</t>
  </si>
  <si>
    <t>Anchorage, AK</t>
  </si>
  <si>
    <t>Philadelphia-Wilmington-Atlantic City, PA-NJ-DE-MD</t>
  </si>
  <si>
    <t>Baltimore, MD</t>
  </si>
  <si>
    <t>Seattle-Tacoma-Bremerton, WA</t>
  </si>
  <si>
    <t>Denver-Boulder-Greeley, CO</t>
  </si>
  <si>
    <t>Tampa-St. Petersburg-Clearwater, FL</t>
  </si>
  <si>
    <t>West small metropolitan</t>
  </si>
  <si>
    <t>Portland-Salem, OR-WA</t>
  </si>
  <si>
    <t>Northeast small metroplitan</t>
  </si>
  <si>
    <t>Minneapolis-St. Paul, MN-WI</t>
  </si>
  <si>
    <t>Phoenix-Mesa, AZ</t>
  </si>
  <si>
    <t>Atlanta, GA</t>
  </si>
  <si>
    <t>Detroit-Ann Arbor-Flint, MI</t>
  </si>
  <si>
    <t>Dallas-Fort Worth, TX</t>
  </si>
  <si>
    <t>Houston-Galveston-Brazoria, TX</t>
  </si>
  <si>
    <t>Milwaukee-Racine, WI</t>
  </si>
  <si>
    <t>West nonmetropolitan urban</t>
  </si>
  <si>
    <t>St. Louis, MO-IL</t>
  </si>
  <si>
    <t>South small metropolitan</t>
  </si>
  <si>
    <t>Cincinnati-Hamilton, OH-KY-IN</t>
  </si>
  <si>
    <t>Midwest nonmetropolitan urban</t>
  </si>
  <si>
    <t>Kansas City, MO-KS</t>
  </si>
  <si>
    <t>South nonmetropolitan urban</t>
  </si>
  <si>
    <t>Midwest small metropolitan</t>
  </si>
  <si>
    <t>Cleveland-Akron, OH</t>
  </si>
  <si>
    <t>Pittsburgh, PA</t>
  </si>
  <si>
    <r>
      <t xml:space="preserve">2.  Primay Sampling Unit, see </t>
    </r>
    <r>
      <rPr>
        <i/>
        <sz val="8"/>
        <rFont val="Arial"/>
        <family val="0"/>
      </rPr>
      <t>BLS Handook of Methods</t>
    </r>
    <r>
      <rPr>
        <sz val="8"/>
        <rFont val="Arial"/>
        <family val="0"/>
      </rPr>
      <t>, Chapter 17:  http://www.bls.gov/opub/hom/pdf/homch17.pdf, page 12.</t>
    </r>
  </si>
  <si>
    <t xml:space="preserve">New Jersey-Pennsylvania Suburbs </t>
  </si>
  <si>
    <t>New York-Connecticut Suburbs</t>
  </si>
  <si>
    <t>New Jersey-Pennsylvania Suburbs</t>
  </si>
  <si>
    <t>Total Rent as Share of Area Weight</t>
  </si>
  <si>
    <t>2.  Primay Sampling Unit, see BLS Handook of Methods, Chapter 17:  http://www.bls.gov/opub/hom/pdf/homch17.pdf, page 12.</t>
  </si>
  <si>
    <r>
      <t xml:space="preserve">1. These correspond to Bureau of Labor Statistics (BLS) area definitions used in the CPI and are not the same as metropolitan statistical areas. For more information on BLS area definitions, see </t>
    </r>
    <r>
      <rPr>
        <i/>
        <sz val="8"/>
        <rFont val="Arial"/>
        <family val="2"/>
      </rPr>
      <t>BLS Handook of Methods</t>
    </r>
    <r>
      <rPr>
        <sz val="8"/>
        <rFont val="Arial"/>
        <family val="0"/>
      </rPr>
      <t xml:space="preserve">, Chapter 17:  http://www.bls.gov/opub/hom/pdf/homch17.pdf. </t>
    </r>
  </si>
  <si>
    <t xml:space="preserve">1. These correspond to Bureau of Labor Statistics (BLS) area definitions used in the CPI and are not the same as metropolitan statistical areas. For more information on BLS area definitions, see BLS Handook of Methods, Chapter 17:  http://www.bls.gov/opub/hom/pdf/homch17.pdf. </t>
  </si>
  <si>
    <r>
      <t>Nominal PCPI</t>
    </r>
    <r>
      <rPr>
        <b/>
        <sz val="7"/>
        <rFont val="Arial"/>
        <family val="2"/>
      </rPr>
      <t xml:space="preserve"> </t>
    </r>
    <r>
      <rPr>
        <sz val="7"/>
        <rFont val="Arial"/>
        <family val="2"/>
      </rPr>
      <t>(thousands of dollars)</t>
    </r>
  </si>
  <si>
    <r>
      <t xml:space="preserve">Adjusted PCPI </t>
    </r>
    <r>
      <rPr>
        <sz val="7"/>
        <rFont val="Arial"/>
        <family val="2"/>
      </rPr>
      <t>(thousands of dollars)</t>
    </r>
  </si>
  <si>
    <t>Table A1</t>
  </si>
  <si>
    <t>Appendix Page</t>
  </si>
  <si>
    <t>Table A2</t>
  </si>
  <si>
    <t>Table A3</t>
  </si>
  <si>
    <t>Table A4</t>
  </si>
  <si>
    <t>Table A5</t>
  </si>
  <si>
    <t>Table A6</t>
  </si>
  <si>
    <t>Table A7</t>
  </si>
  <si>
    <t>Table A8</t>
  </si>
  <si>
    <t>Table A9</t>
  </si>
  <si>
    <t>State Multi-Year RPPs by Expenditure Class</t>
  </si>
  <si>
    <t>RPPs for Metropolitan, Micropolitan and Rural Areas, by Expenditure Class</t>
  </si>
  <si>
    <t xml:space="preserve">Appendix Tables: </t>
  </si>
  <si>
    <t>Multi-Year Regional Price Parities (RPPs), 2005-2009</t>
  </si>
  <si>
    <t>14-15</t>
  </si>
  <si>
    <t>17-23</t>
  </si>
  <si>
    <t>Appendix Table</t>
  </si>
  <si>
    <t>Metropolitan Area Multi-Year RPPs</t>
  </si>
  <si>
    <t>State Multi-Year RPPs</t>
  </si>
  <si>
    <t>RPPs for Rents, BLS and ACS</t>
  </si>
  <si>
    <t>RPPs for BLS Index Areas</t>
  </si>
  <si>
    <t>RPPs for BLS Rents</t>
  </si>
  <si>
    <t>State Per Capita Personal Income Adjusted by RPPs</t>
  </si>
  <si>
    <t>Metropolitan Area Per Capital Personal Income Adjusted by RPPs</t>
  </si>
  <si>
    <t>6-12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</si>
</sst>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
    <numFmt numFmtId="173" formatCode="0.00000"/>
    <numFmt numFmtId="174" formatCode="#,##0.000"/>
  </numFmts>
  <fonts count="32">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sz val="8"/>
      <color indexed="8"/>
      <name val="Arial"/>
      <family val="2"/>
    </font>
    <font>
      <b/>
      <vertAlign val="superscript"/>
      <sz val="8"/>
      <name val="Arial"/>
      <family val="2"/>
    </font>
    <font>
      <sz val="7"/>
      <name val="Arial"/>
      <family val="2"/>
    </font>
    <font>
      <b/>
      <sz val="7"/>
      <name val="Arial"/>
      <family val="2"/>
    </font>
    <font>
      <sz val="8"/>
      <name val="Arial Unicode MS"/>
      <family val="2"/>
    </font>
    <font>
      <i/>
      <sz val="8"/>
      <name val="Arial"/>
      <family val="2"/>
    </font>
    <font>
      <sz val="8"/>
      <name val="MS Sans Serif"/>
      <family val="2"/>
    </font>
    <font>
      <b/>
      <u val="single"/>
      <sz val="10"/>
      <name val="Arial"/>
      <family val="2"/>
    </font>
    <font>
      <b/>
      <sz val="10"/>
      <name val="Arial"/>
      <family val="2"/>
    </font>
    <font>
      <b/>
      <i/>
      <sz val="1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style="thin"/>
      <bottom style="medium"/>
    </border>
    <border>
      <left style="thin"/>
      <right>
        <color indexed="63"/>
      </right>
      <top style="medium"/>
      <bottom style="medium"/>
    </border>
    <border>
      <left>
        <color indexed="63"/>
      </left>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7" borderId="1" applyNumberFormat="0" applyAlignment="0" applyProtection="0"/>
    <xf numFmtId="0" fontId="6"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1" borderId="0" applyNumberFormat="0" applyBorder="0" applyAlignment="0" applyProtection="0"/>
    <xf numFmtId="0" fontId="0" fillId="0" borderId="0">
      <alignment/>
      <protection/>
    </xf>
    <xf numFmtId="0" fontId="0"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25">
    <xf numFmtId="0" fontId="0" fillId="0" borderId="0" xfId="0" applyAlignment="1">
      <alignment/>
    </xf>
    <xf numFmtId="164" fontId="1" fillId="7" borderId="10" xfId="0" applyNumberFormat="1" applyFont="1" applyFill="1" applyBorder="1" applyAlignment="1" quotePrefix="1">
      <alignment/>
    </xf>
    <xf numFmtId="164" fontId="1" fillId="7" borderId="11" xfId="0" applyNumberFormat="1" applyFont="1" applyFill="1" applyBorder="1" applyAlignment="1" quotePrefix="1">
      <alignment/>
    </xf>
    <xf numFmtId="164" fontId="1" fillId="7" borderId="0" xfId="0" applyNumberFormat="1" applyFont="1" applyFill="1" applyBorder="1" applyAlignment="1" quotePrefix="1">
      <alignment/>
    </xf>
    <xf numFmtId="164" fontId="1" fillId="23" borderId="10" xfId="0" applyNumberFormat="1" applyFont="1" applyFill="1" applyBorder="1" applyAlignment="1" quotePrefix="1">
      <alignment/>
    </xf>
    <xf numFmtId="164" fontId="1" fillId="23" borderId="11" xfId="0" applyNumberFormat="1" applyFont="1" applyFill="1" applyBorder="1" applyAlignment="1" quotePrefix="1">
      <alignment/>
    </xf>
    <xf numFmtId="164" fontId="1" fillId="23" borderId="0" xfId="0" applyNumberFormat="1" applyFont="1" applyFill="1" applyBorder="1" applyAlignment="1" quotePrefix="1">
      <alignment/>
    </xf>
    <xf numFmtId="164" fontId="1" fillId="7" borderId="10" xfId="0" applyNumberFormat="1" applyFont="1" applyFill="1" applyBorder="1" applyAlignment="1">
      <alignment/>
    </xf>
    <xf numFmtId="164" fontId="1" fillId="7" borderId="11" xfId="0" applyNumberFormat="1" applyFont="1" applyFill="1" applyBorder="1" applyAlignment="1">
      <alignment/>
    </xf>
    <xf numFmtId="164" fontId="1" fillId="7" borderId="0" xfId="0" applyNumberFormat="1" applyFont="1" applyFill="1" applyBorder="1" applyAlignment="1">
      <alignment/>
    </xf>
    <xf numFmtId="164" fontId="1" fillId="23" borderId="10" xfId="0" applyNumberFormat="1" applyFont="1" applyFill="1" applyBorder="1" applyAlignment="1">
      <alignment/>
    </xf>
    <xf numFmtId="164" fontId="1" fillId="23" borderId="11" xfId="0" applyNumberFormat="1" applyFont="1" applyFill="1" applyBorder="1" applyAlignment="1">
      <alignment/>
    </xf>
    <xf numFmtId="164" fontId="1" fillId="23" borderId="0" xfId="0" applyNumberFormat="1" applyFont="1" applyFill="1" applyBorder="1" applyAlignment="1">
      <alignment/>
    </xf>
    <xf numFmtId="164" fontId="1" fillId="23" borderId="12" xfId="0" applyNumberFormat="1" applyFont="1" applyFill="1" applyBorder="1" applyAlignment="1">
      <alignment/>
    </xf>
    <xf numFmtId="164" fontId="1" fillId="23" borderId="13" xfId="0" applyNumberFormat="1" applyFont="1" applyFill="1" applyBorder="1" applyAlignment="1">
      <alignment/>
    </xf>
    <xf numFmtId="164" fontId="1" fillId="23" borderId="14" xfId="0" applyNumberFormat="1" applyFont="1" applyFill="1" applyBorder="1" applyAlignment="1">
      <alignment/>
    </xf>
    <xf numFmtId="0" fontId="1" fillId="7" borderId="15" xfId="0" applyNumberFormat="1" applyFont="1" applyFill="1" applyBorder="1" applyAlignment="1" quotePrefix="1">
      <alignment/>
    </xf>
    <xf numFmtId="0" fontId="1" fillId="23" borderId="15" xfId="0" applyNumberFormat="1" applyFont="1" applyFill="1" applyBorder="1" applyAlignment="1" quotePrefix="1">
      <alignment/>
    </xf>
    <xf numFmtId="0" fontId="1" fillId="7" borderId="15" xfId="0" applyFont="1" applyFill="1" applyBorder="1" applyAlignment="1">
      <alignment/>
    </xf>
    <xf numFmtId="164" fontId="1" fillId="7" borderId="15" xfId="0" applyNumberFormat="1" applyFont="1" applyFill="1" applyBorder="1" applyAlignment="1" quotePrefix="1">
      <alignment/>
    </xf>
    <xf numFmtId="164" fontId="1" fillId="23" borderId="15" xfId="0" applyNumberFormat="1" applyFont="1" applyFill="1" applyBorder="1" applyAlignment="1" quotePrefix="1">
      <alignment/>
    </xf>
    <xf numFmtId="164" fontId="1" fillId="7" borderId="15" xfId="0" applyNumberFormat="1" applyFont="1" applyFill="1" applyBorder="1" applyAlignment="1">
      <alignment/>
    </xf>
    <xf numFmtId="164" fontId="1" fillId="23" borderId="15" xfId="0" applyNumberFormat="1" applyFont="1" applyFill="1" applyBorder="1" applyAlignment="1">
      <alignment/>
    </xf>
    <xf numFmtId="164" fontId="1" fillId="23" borderId="16" xfId="0" applyNumberFormat="1" applyFont="1" applyFill="1" applyBorder="1" applyAlignment="1">
      <alignment/>
    </xf>
    <xf numFmtId="0" fontId="1" fillId="23" borderId="17" xfId="0" applyNumberFormat="1" applyFont="1" applyFill="1" applyBorder="1" applyAlignment="1" quotePrefix="1">
      <alignment/>
    </xf>
    <xf numFmtId="164" fontId="1" fillId="23" borderId="17" xfId="0" applyNumberFormat="1" applyFont="1" applyFill="1" applyBorder="1" applyAlignment="1" quotePrefix="1">
      <alignment/>
    </xf>
    <xf numFmtId="164" fontId="1" fillId="7" borderId="17" xfId="0" applyNumberFormat="1" applyFont="1" applyFill="1" applyBorder="1" applyAlignment="1">
      <alignment/>
    </xf>
    <xf numFmtId="164" fontId="1" fillId="23" borderId="18" xfId="0" applyNumberFormat="1" applyFont="1" applyFill="1" applyBorder="1" applyAlignment="1" quotePrefix="1">
      <alignment/>
    </xf>
    <xf numFmtId="164" fontId="1" fillId="23" borderId="19" xfId="0" applyNumberFormat="1" applyFont="1" applyFill="1" applyBorder="1" applyAlignment="1" quotePrefix="1">
      <alignment/>
    </xf>
    <xf numFmtId="164" fontId="1" fillId="23" borderId="20" xfId="0" applyNumberFormat="1" applyFont="1" applyFill="1" applyBorder="1" applyAlignment="1" quotePrefix="1">
      <alignment/>
    </xf>
    <xf numFmtId="164" fontId="1" fillId="7" borderId="18" xfId="0" applyNumberFormat="1" applyFont="1" applyFill="1" applyBorder="1" applyAlignment="1">
      <alignment/>
    </xf>
    <xf numFmtId="164" fontId="1" fillId="7" borderId="19" xfId="0" applyNumberFormat="1" applyFont="1" applyFill="1" applyBorder="1" applyAlignment="1">
      <alignment/>
    </xf>
    <xf numFmtId="164" fontId="1" fillId="7" borderId="20" xfId="0" applyNumberFormat="1" applyFont="1" applyFill="1" applyBorder="1" applyAlignment="1">
      <alignment/>
    </xf>
    <xf numFmtId="0" fontId="1" fillId="23" borderId="17" xfId="0" applyNumberFormat="1" applyFont="1" applyFill="1" applyBorder="1" applyAlignment="1" quotePrefix="1">
      <alignment horizontal="left" indent="1"/>
    </xf>
    <xf numFmtId="0" fontId="1" fillId="7" borderId="15" xfId="0" applyNumberFormat="1" applyFont="1" applyFill="1" applyBorder="1" applyAlignment="1" quotePrefix="1">
      <alignment horizontal="left" indent="1"/>
    </xf>
    <xf numFmtId="0" fontId="1" fillId="23" borderId="15" xfId="0" applyNumberFormat="1" applyFont="1" applyFill="1" applyBorder="1" applyAlignment="1" quotePrefix="1">
      <alignment horizontal="left" indent="1"/>
    </xf>
    <xf numFmtId="0" fontId="1" fillId="7" borderId="17" xfId="0" applyFont="1" applyFill="1" applyBorder="1" applyAlignment="1">
      <alignment horizontal="left" indent="1"/>
    </xf>
    <xf numFmtId="0" fontId="1" fillId="7" borderId="15" xfId="0" applyFont="1" applyFill="1" applyBorder="1" applyAlignment="1">
      <alignment horizontal="left" indent="1"/>
    </xf>
    <xf numFmtId="0" fontId="1" fillId="0" borderId="15" xfId="0" applyFont="1" applyFill="1" applyBorder="1" applyAlignment="1">
      <alignment/>
    </xf>
    <xf numFmtId="0" fontId="1" fillId="0" borderId="16" xfId="0" applyFont="1" applyFill="1" applyBorder="1" applyAlignment="1">
      <alignment/>
    </xf>
    <xf numFmtId="0" fontId="1" fillId="0" borderId="15" xfId="0" applyFont="1" applyFill="1" applyBorder="1" applyAlignment="1">
      <alignment horizontal="left" indent="1"/>
    </xf>
    <xf numFmtId="0" fontId="1" fillId="0" borderId="16" xfId="0" applyFont="1" applyFill="1" applyBorder="1" applyAlignment="1">
      <alignment horizontal="left" indent="1"/>
    </xf>
    <xf numFmtId="0" fontId="0" fillId="0" borderId="0" xfId="0" applyFill="1" applyAlignment="1">
      <alignment/>
    </xf>
    <xf numFmtId="0" fontId="22" fillId="24" borderId="15" xfId="0" applyFont="1" applyFill="1" applyBorder="1" applyAlignment="1">
      <alignment horizontal="left" indent="1"/>
    </xf>
    <xf numFmtId="164" fontId="22" fillId="24" borderId="0" xfId="0" applyNumberFormat="1" applyFont="1" applyFill="1" applyBorder="1" applyAlignment="1">
      <alignment/>
    </xf>
    <xf numFmtId="164" fontId="22" fillId="24" borderId="10" xfId="0" applyNumberFormat="1" applyFont="1" applyFill="1" applyBorder="1" applyAlignment="1">
      <alignment horizontal="right" indent="1"/>
    </xf>
    <xf numFmtId="0" fontId="22" fillId="25" borderId="15" xfId="0" applyFont="1" applyFill="1" applyBorder="1" applyAlignment="1">
      <alignment horizontal="left" indent="1"/>
    </xf>
    <xf numFmtId="164" fontId="22" fillId="25" borderId="0" xfId="0" applyNumberFormat="1" applyFont="1" applyFill="1" applyBorder="1" applyAlignment="1">
      <alignment/>
    </xf>
    <xf numFmtId="164" fontId="22" fillId="25" borderId="10" xfId="0" applyNumberFormat="1" applyFont="1" applyFill="1" applyBorder="1" applyAlignment="1">
      <alignment horizontal="right" indent="1"/>
    </xf>
    <xf numFmtId="0" fontId="1" fillId="7" borderId="17" xfId="0" applyFont="1" applyFill="1" applyBorder="1" applyAlignment="1">
      <alignment/>
    </xf>
    <xf numFmtId="0" fontId="1" fillId="23" borderId="15" xfId="0" applyNumberFormat="1" applyFont="1" applyFill="1" applyBorder="1" applyAlignment="1" quotePrefix="1">
      <alignment horizontal="left" indent="1"/>
    </xf>
    <xf numFmtId="0" fontId="1" fillId="7" borderId="15" xfId="0" applyNumberFormat="1" applyFont="1" applyFill="1" applyBorder="1" applyAlignment="1" quotePrefix="1">
      <alignment horizontal="left" indent="1"/>
    </xf>
    <xf numFmtId="0" fontId="0" fillId="0" borderId="0" xfId="0" applyFont="1" applyAlignment="1">
      <alignment/>
    </xf>
    <xf numFmtId="164" fontId="1" fillId="25" borderId="15" xfId="0" applyNumberFormat="1" applyFont="1" applyFill="1" applyBorder="1" applyAlignment="1">
      <alignment horizontal="right" indent="1"/>
    </xf>
    <xf numFmtId="166" fontId="1" fillId="25" borderId="15" xfId="60" applyNumberFormat="1" applyFont="1" applyFill="1" applyBorder="1" applyAlignment="1">
      <alignment horizontal="right" indent="1"/>
    </xf>
    <xf numFmtId="164" fontId="1" fillId="25" borderId="16" xfId="0" applyNumberFormat="1" applyFont="1" applyFill="1" applyBorder="1" applyAlignment="1">
      <alignment horizontal="right" indent="1"/>
    </xf>
    <xf numFmtId="166" fontId="1" fillId="25" borderId="16" xfId="60" applyNumberFormat="1" applyFont="1" applyFill="1" applyBorder="1" applyAlignment="1">
      <alignment horizontal="right" indent="1"/>
    </xf>
    <xf numFmtId="0" fontId="1" fillId="7" borderId="16" xfId="0" applyNumberFormat="1" applyFont="1" applyFill="1" applyBorder="1" applyAlignment="1" quotePrefix="1">
      <alignment horizontal="left" indent="1"/>
    </xf>
    <xf numFmtId="0" fontId="1" fillId="25" borderId="15" xfId="0" applyFont="1" applyFill="1" applyBorder="1" applyAlignment="1">
      <alignment horizontal="left" indent="1"/>
    </xf>
    <xf numFmtId="0" fontId="1" fillId="25" borderId="16" xfId="0" applyFont="1" applyFill="1" applyBorder="1" applyAlignment="1">
      <alignment horizontal="left" indent="1"/>
    </xf>
    <xf numFmtId="0" fontId="21" fillId="24" borderId="21" xfId="0" applyFont="1" applyFill="1" applyBorder="1" applyAlignment="1">
      <alignment horizontal="center" vertical="center"/>
    </xf>
    <xf numFmtId="0" fontId="21" fillId="24" borderId="22" xfId="0" applyFont="1" applyFill="1" applyBorder="1" applyAlignment="1">
      <alignment horizontal="center" vertical="center"/>
    </xf>
    <xf numFmtId="0" fontId="21" fillId="24" borderId="23" xfId="0" applyFont="1" applyFill="1" applyBorder="1" applyAlignment="1">
      <alignment horizontal="center" vertical="center"/>
    </xf>
    <xf numFmtId="0" fontId="22" fillId="24" borderId="17" xfId="0" applyFont="1" applyFill="1" applyBorder="1" applyAlignment="1">
      <alignment horizontal="left" indent="1"/>
    </xf>
    <xf numFmtId="164" fontId="22" fillId="24" borderId="19" xfId="0" applyNumberFormat="1" applyFont="1" applyFill="1" applyBorder="1" applyAlignment="1">
      <alignment/>
    </xf>
    <xf numFmtId="164" fontId="22" fillId="24" borderId="20" xfId="0" applyNumberFormat="1" applyFont="1" applyFill="1" applyBorder="1" applyAlignment="1">
      <alignment horizontal="right" indent="1"/>
    </xf>
    <xf numFmtId="0" fontId="22" fillId="25" borderId="16" xfId="0" applyFont="1" applyFill="1" applyBorder="1" applyAlignment="1">
      <alignment horizontal="left" indent="1"/>
    </xf>
    <xf numFmtId="164" fontId="22" fillId="25" borderId="14" xfId="0" applyNumberFormat="1" applyFont="1" applyFill="1" applyBorder="1" applyAlignment="1">
      <alignment/>
    </xf>
    <xf numFmtId="164" fontId="22" fillId="25" borderId="12" xfId="0" applyNumberFormat="1" applyFont="1" applyFill="1" applyBorder="1" applyAlignment="1">
      <alignment horizontal="right" indent="1"/>
    </xf>
    <xf numFmtId="164" fontId="22" fillId="24" borderId="0" xfId="0" applyNumberFormat="1" applyFont="1" applyFill="1" applyBorder="1" applyAlignment="1">
      <alignment horizontal="right" indent="2"/>
    </xf>
    <xf numFmtId="164" fontId="22" fillId="24" borderId="10" xfId="0" applyNumberFormat="1" applyFont="1" applyFill="1" applyBorder="1" applyAlignment="1">
      <alignment horizontal="right" indent="2"/>
    </xf>
    <xf numFmtId="164" fontId="22" fillId="25" borderId="0" xfId="0" applyNumberFormat="1" applyFont="1" applyFill="1" applyBorder="1" applyAlignment="1">
      <alignment horizontal="right" indent="2"/>
    </xf>
    <xf numFmtId="164" fontId="22" fillId="25" borderId="10" xfId="0" applyNumberFormat="1" applyFont="1" applyFill="1" applyBorder="1" applyAlignment="1">
      <alignment horizontal="right" indent="2"/>
    </xf>
    <xf numFmtId="164" fontId="22" fillId="25" borderId="14" xfId="0" applyNumberFormat="1" applyFont="1" applyFill="1" applyBorder="1" applyAlignment="1">
      <alignment horizontal="right" indent="2"/>
    </xf>
    <xf numFmtId="164" fontId="22" fillId="25" borderId="12" xfId="0" applyNumberFormat="1" applyFont="1" applyFill="1" applyBorder="1" applyAlignment="1">
      <alignment horizontal="right" indent="2"/>
    </xf>
    <xf numFmtId="0" fontId="22" fillId="24" borderId="24" xfId="0" applyFont="1" applyFill="1" applyBorder="1" applyAlignment="1">
      <alignment horizontal="left" indent="1"/>
    </xf>
    <xf numFmtId="164" fontId="22" fillId="24" borderId="22" xfId="0" applyNumberFormat="1" applyFont="1" applyFill="1" applyBorder="1" applyAlignment="1">
      <alignment horizontal="right" indent="2"/>
    </xf>
    <xf numFmtId="164" fontId="22" fillId="24" borderId="23" xfId="0" applyNumberFormat="1" applyFont="1" applyFill="1" applyBorder="1" applyAlignment="1">
      <alignment horizontal="right" indent="2"/>
    </xf>
    <xf numFmtId="164" fontId="1" fillId="23" borderId="18" xfId="0" applyNumberFormat="1" applyFont="1" applyFill="1" applyBorder="1" applyAlignment="1" quotePrefix="1">
      <alignment horizontal="right" indent="1"/>
    </xf>
    <xf numFmtId="164" fontId="1" fillId="7" borderId="11" xfId="0" applyNumberFormat="1" applyFont="1" applyFill="1" applyBorder="1" applyAlignment="1" quotePrefix="1">
      <alignment horizontal="right" indent="1"/>
    </xf>
    <xf numFmtId="164" fontId="1" fillId="23" borderId="11" xfId="0" applyNumberFormat="1" applyFont="1" applyFill="1" applyBorder="1" applyAlignment="1" quotePrefix="1">
      <alignment horizontal="right" indent="1"/>
    </xf>
    <xf numFmtId="164" fontId="1" fillId="23" borderId="25" xfId="0" applyNumberFormat="1" applyFont="1" applyFill="1" applyBorder="1" applyAlignment="1" quotePrefix="1">
      <alignment horizontal="right" indent="1"/>
    </xf>
    <xf numFmtId="164" fontId="1" fillId="7" borderId="18" xfId="0" applyNumberFormat="1" applyFont="1" applyFill="1" applyBorder="1" applyAlignment="1">
      <alignment horizontal="right" indent="1"/>
    </xf>
    <xf numFmtId="164" fontId="1" fillId="23" borderId="11" xfId="0" applyNumberFormat="1" applyFont="1" applyFill="1" applyBorder="1" applyAlignment="1">
      <alignment horizontal="right" indent="1"/>
    </xf>
    <xf numFmtId="164" fontId="1" fillId="7" borderId="11" xfId="0" applyNumberFormat="1" applyFont="1" applyFill="1" applyBorder="1" applyAlignment="1">
      <alignment horizontal="right" indent="1"/>
    </xf>
    <xf numFmtId="164" fontId="1" fillId="23" borderId="13" xfId="0" applyNumberFormat="1" applyFont="1" applyFill="1" applyBorder="1" applyAlignment="1">
      <alignment horizontal="right" indent="1"/>
    </xf>
    <xf numFmtId="164" fontId="1" fillId="23" borderId="19" xfId="0" applyNumberFormat="1" applyFont="1" applyFill="1" applyBorder="1" applyAlignment="1" quotePrefix="1">
      <alignment horizontal="right" indent="1"/>
    </xf>
    <xf numFmtId="164" fontId="1" fillId="23" borderId="20" xfId="0" applyNumberFormat="1" applyFont="1" applyFill="1" applyBorder="1" applyAlignment="1" quotePrefix="1">
      <alignment horizontal="right" indent="1"/>
    </xf>
    <xf numFmtId="164" fontId="1" fillId="7" borderId="0" xfId="0" applyNumberFormat="1" applyFont="1" applyFill="1" applyBorder="1" applyAlignment="1" quotePrefix="1">
      <alignment horizontal="right" indent="1"/>
    </xf>
    <xf numFmtId="164" fontId="1" fillId="7" borderId="10" xfId="0" applyNumberFormat="1" applyFont="1" applyFill="1" applyBorder="1" applyAlignment="1" quotePrefix="1">
      <alignment horizontal="right" indent="1"/>
    </xf>
    <xf numFmtId="164" fontId="1" fillId="23" borderId="0" xfId="0" applyNumberFormat="1" applyFont="1" applyFill="1" applyBorder="1" applyAlignment="1" quotePrefix="1">
      <alignment horizontal="right" indent="1"/>
    </xf>
    <xf numFmtId="164" fontId="1" fillId="23" borderId="10" xfId="0" applyNumberFormat="1" applyFont="1" applyFill="1" applyBorder="1" applyAlignment="1" quotePrefix="1">
      <alignment horizontal="right" indent="1"/>
    </xf>
    <xf numFmtId="164" fontId="1" fillId="23" borderId="26" xfId="0" applyNumberFormat="1" applyFont="1" applyFill="1" applyBorder="1" applyAlignment="1" quotePrefix="1">
      <alignment horizontal="right" indent="1"/>
    </xf>
    <xf numFmtId="164" fontId="1" fillId="23" borderId="27" xfId="0" applyNumberFormat="1" applyFont="1" applyFill="1" applyBorder="1" applyAlignment="1" quotePrefix="1">
      <alignment horizontal="right" indent="1"/>
    </xf>
    <xf numFmtId="164" fontId="1" fillId="7" borderId="19" xfId="0" applyNumberFormat="1" applyFont="1" applyFill="1" applyBorder="1" applyAlignment="1">
      <alignment horizontal="right" indent="1"/>
    </xf>
    <xf numFmtId="164" fontId="1" fillId="7" borderId="20" xfId="0" applyNumberFormat="1" applyFont="1" applyFill="1" applyBorder="1" applyAlignment="1">
      <alignment horizontal="right" indent="1"/>
    </xf>
    <xf numFmtId="164" fontId="1" fillId="23" borderId="0" xfId="0" applyNumberFormat="1" applyFont="1" applyFill="1" applyBorder="1" applyAlignment="1">
      <alignment horizontal="right" indent="1"/>
    </xf>
    <xf numFmtId="164" fontId="1" fillId="23" borderId="10" xfId="0" applyNumberFormat="1" applyFont="1" applyFill="1" applyBorder="1" applyAlignment="1">
      <alignment horizontal="right" indent="1"/>
    </xf>
    <xf numFmtId="164" fontId="1" fillId="7" borderId="0" xfId="0" applyNumberFormat="1" applyFont="1" applyFill="1" applyBorder="1" applyAlignment="1">
      <alignment horizontal="right" indent="1"/>
    </xf>
    <xf numFmtId="164" fontId="1" fillId="7" borderId="10" xfId="0" applyNumberFormat="1" applyFont="1" applyFill="1" applyBorder="1" applyAlignment="1">
      <alignment horizontal="right" indent="1"/>
    </xf>
    <xf numFmtId="164" fontId="1" fillId="23" borderId="14" xfId="0" applyNumberFormat="1" applyFont="1" applyFill="1" applyBorder="1" applyAlignment="1">
      <alignment horizontal="right" indent="1"/>
    </xf>
    <xf numFmtId="164" fontId="1" fillId="23" borderId="12" xfId="0" applyNumberFormat="1" applyFont="1" applyFill="1" applyBorder="1" applyAlignment="1">
      <alignment horizontal="right" indent="1"/>
    </xf>
    <xf numFmtId="164" fontId="0" fillId="0" borderId="0" xfId="0" applyNumberFormat="1" applyFont="1" applyAlignment="1">
      <alignment/>
    </xf>
    <xf numFmtId="164" fontId="1" fillId="25" borderId="0" xfId="0" applyNumberFormat="1" applyFont="1" applyFill="1" applyBorder="1" applyAlignment="1">
      <alignment horizontal="right" indent="1"/>
    </xf>
    <xf numFmtId="164" fontId="1" fillId="25" borderId="14" xfId="0" applyNumberFormat="1" applyFont="1" applyFill="1" applyBorder="1" applyAlignment="1">
      <alignment horizontal="right" indent="1"/>
    </xf>
    <xf numFmtId="0" fontId="1" fillId="0" borderId="0" xfId="0" applyFont="1" applyFill="1" applyAlignment="1">
      <alignment/>
    </xf>
    <xf numFmtId="0" fontId="1" fillId="0" borderId="0" xfId="0" applyFont="1" applyFill="1" applyAlignment="1">
      <alignment/>
    </xf>
    <xf numFmtId="164" fontId="1" fillId="23" borderId="21" xfId="0" applyNumberFormat="1" applyFont="1" applyFill="1" applyBorder="1" applyAlignment="1" quotePrefix="1">
      <alignment horizontal="right" indent="1"/>
    </xf>
    <xf numFmtId="164" fontId="1" fillId="23" borderId="22" xfId="0" applyNumberFormat="1" applyFont="1" applyFill="1" applyBorder="1" applyAlignment="1" quotePrefix="1">
      <alignment horizontal="right" indent="1"/>
    </xf>
    <xf numFmtId="164" fontId="1" fillId="23" borderId="23" xfId="0" applyNumberFormat="1" applyFont="1" applyFill="1" applyBorder="1" applyAlignment="1" quotePrefix="1">
      <alignment horizontal="right" indent="1"/>
    </xf>
    <xf numFmtId="164" fontId="1" fillId="7" borderId="11" xfId="0" applyNumberFormat="1" applyFont="1" applyFill="1" applyBorder="1" applyAlignment="1" quotePrefix="1">
      <alignment horizontal="right" indent="1"/>
    </xf>
    <xf numFmtId="164" fontId="1" fillId="7" borderId="0" xfId="0" applyNumberFormat="1" applyFont="1" applyFill="1" applyBorder="1" applyAlignment="1" quotePrefix="1">
      <alignment horizontal="right" indent="1"/>
    </xf>
    <xf numFmtId="164" fontId="1" fillId="7" borderId="10" xfId="0" applyNumberFormat="1" applyFont="1" applyFill="1" applyBorder="1" applyAlignment="1" quotePrefix="1">
      <alignment horizontal="right" indent="1"/>
    </xf>
    <xf numFmtId="164" fontId="1" fillId="23" borderId="11" xfId="0" applyNumberFormat="1" applyFont="1" applyFill="1" applyBorder="1" applyAlignment="1" quotePrefix="1">
      <alignment horizontal="right" indent="1"/>
    </xf>
    <xf numFmtId="164" fontId="1" fillId="23" borderId="0" xfId="0" applyNumberFormat="1" applyFont="1" applyFill="1" applyBorder="1" applyAlignment="1" quotePrefix="1">
      <alignment horizontal="right" indent="1"/>
    </xf>
    <xf numFmtId="164" fontId="1" fillId="23" borderId="10" xfId="0" applyNumberFormat="1" applyFont="1" applyFill="1" applyBorder="1" applyAlignment="1" quotePrefix="1">
      <alignment horizontal="right" indent="1"/>
    </xf>
    <xf numFmtId="164" fontId="1" fillId="7" borderId="13" xfId="0" applyNumberFormat="1" applyFont="1" applyFill="1" applyBorder="1" applyAlignment="1" quotePrefix="1">
      <alignment horizontal="right" indent="1"/>
    </xf>
    <xf numFmtId="164" fontId="1" fillId="7" borderId="14" xfId="0" applyNumberFormat="1" applyFont="1" applyFill="1" applyBorder="1" applyAlignment="1" quotePrefix="1">
      <alignment horizontal="right" indent="1"/>
    </xf>
    <xf numFmtId="164" fontId="1" fillId="7" borderId="12" xfId="0" applyNumberFormat="1" applyFont="1" applyFill="1" applyBorder="1" applyAlignment="1" quotePrefix="1">
      <alignment horizontal="right" indent="1"/>
    </xf>
    <xf numFmtId="164" fontId="1" fillId="23" borderId="18" xfId="0" applyNumberFormat="1" applyFont="1" applyFill="1" applyBorder="1" applyAlignment="1" quotePrefix="1">
      <alignment horizontal="right" indent="1"/>
    </xf>
    <xf numFmtId="164" fontId="1" fillId="23" borderId="19" xfId="0" applyNumberFormat="1" applyFont="1" applyFill="1" applyBorder="1" applyAlignment="1" quotePrefix="1">
      <alignment horizontal="right" indent="1"/>
    </xf>
    <xf numFmtId="164" fontId="1" fillId="23" borderId="20" xfId="0" applyNumberFormat="1" applyFont="1" applyFill="1" applyBorder="1" applyAlignment="1" quotePrefix="1">
      <alignment horizontal="right" indent="1"/>
    </xf>
    <xf numFmtId="0" fontId="24" fillId="0" borderId="22" xfId="0" applyFont="1" applyBorder="1" applyAlignment="1">
      <alignment/>
    </xf>
    <xf numFmtId="0" fontId="0" fillId="0" borderId="22" xfId="0" applyFont="1" applyBorder="1" applyAlignment="1">
      <alignment/>
    </xf>
    <xf numFmtId="0" fontId="21" fillId="23" borderId="28" xfId="0" applyFont="1" applyFill="1" applyBorder="1" applyAlignment="1">
      <alignment horizontal="center" vertical="center" wrapText="1"/>
    </xf>
    <xf numFmtId="0" fontId="21" fillId="23" borderId="29" xfId="0" applyFont="1" applyFill="1" applyBorder="1" applyAlignment="1">
      <alignment horizontal="center" vertical="center" wrapText="1"/>
    </xf>
    <xf numFmtId="0" fontId="21" fillId="23" borderId="30" xfId="0" applyFont="1" applyFill="1" applyBorder="1" applyAlignment="1">
      <alignment horizontal="center" vertical="center" wrapText="1"/>
    </xf>
    <xf numFmtId="0" fontId="21" fillId="23" borderId="31" xfId="0" applyFont="1" applyFill="1" applyBorder="1" applyAlignment="1">
      <alignment horizontal="center" vertical="center" wrapText="1"/>
    </xf>
    <xf numFmtId="0" fontId="21" fillId="23" borderId="32" xfId="0" applyFont="1" applyFill="1" applyBorder="1" applyAlignment="1">
      <alignment horizontal="center" vertical="center" wrapText="1"/>
    </xf>
    <xf numFmtId="0" fontId="21" fillId="23" borderId="33" xfId="0" applyFont="1" applyFill="1" applyBorder="1" applyAlignment="1">
      <alignment horizontal="center" vertical="center" wrapText="1"/>
    </xf>
    <xf numFmtId="0" fontId="21" fillId="23" borderId="11" xfId="0" applyNumberFormat="1" applyFont="1" applyFill="1" applyBorder="1" applyAlignment="1">
      <alignment vertical="center"/>
    </xf>
    <xf numFmtId="0" fontId="21" fillId="23" borderId="0" xfId="0" applyNumberFormat="1" applyFont="1" applyFill="1" applyBorder="1" applyAlignment="1">
      <alignment vertical="center"/>
    </xf>
    <xf numFmtId="0" fontId="21" fillId="23" borderId="10" xfId="0" applyNumberFormat="1" applyFont="1" applyFill="1" applyBorder="1" applyAlignment="1">
      <alignment vertical="center"/>
    </xf>
    <xf numFmtId="164" fontId="1" fillId="23" borderId="10" xfId="0" applyNumberFormat="1" applyFont="1" applyFill="1" applyBorder="1" applyAlignment="1" quotePrefix="1">
      <alignment/>
    </xf>
    <xf numFmtId="165" fontId="1" fillId="23" borderId="11" xfId="42" applyNumberFormat="1" applyFont="1" applyFill="1" applyBorder="1" applyAlignment="1" quotePrefix="1">
      <alignment/>
    </xf>
    <xf numFmtId="165" fontId="1" fillId="23" borderId="0" xfId="0" applyNumberFormat="1" applyFont="1" applyFill="1" applyBorder="1" applyAlignment="1" quotePrefix="1">
      <alignment/>
    </xf>
    <xf numFmtId="165" fontId="1" fillId="23" borderId="10" xfId="0" applyNumberFormat="1" applyFont="1" applyFill="1" applyBorder="1" applyAlignment="1" quotePrefix="1">
      <alignment/>
    </xf>
    <xf numFmtId="165" fontId="1" fillId="23" borderId="11" xfId="0" applyNumberFormat="1" applyFont="1" applyFill="1" applyBorder="1" applyAlignment="1" quotePrefix="1">
      <alignment/>
    </xf>
    <xf numFmtId="164" fontId="1" fillId="7" borderId="10" xfId="0" applyNumberFormat="1" applyFont="1" applyFill="1" applyBorder="1" applyAlignment="1" quotePrefix="1">
      <alignment/>
    </xf>
    <xf numFmtId="165" fontId="1" fillId="7" borderId="11" xfId="0" applyNumberFormat="1" applyFont="1" applyFill="1" applyBorder="1" applyAlignment="1" quotePrefix="1">
      <alignment/>
    </xf>
    <xf numFmtId="165" fontId="1" fillId="7" borderId="0" xfId="0" applyNumberFormat="1" applyFont="1" applyFill="1" applyBorder="1" applyAlignment="1" quotePrefix="1">
      <alignment/>
    </xf>
    <xf numFmtId="165" fontId="1" fillId="7" borderId="10" xfId="0" applyNumberFormat="1" applyFont="1" applyFill="1" applyBorder="1" applyAlignment="1" quotePrefix="1">
      <alignment/>
    </xf>
    <xf numFmtId="164" fontId="1" fillId="23" borderId="20" xfId="0" applyNumberFormat="1" applyFont="1" applyFill="1" applyBorder="1" applyAlignment="1">
      <alignment/>
    </xf>
    <xf numFmtId="165" fontId="1" fillId="23" borderId="18" xfId="0" applyNumberFormat="1" applyFont="1" applyFill="1" applyBorder="1" applyAlignment="1">
      <alignment/>
    </xf>
    <xf numFmtId="165" fontId="1" fillId="23" borderId="19" xfId="0" applyNumberFormat="1" applyFont="1" applyFill="1" applyBorder="1" applyAlignment="1">
      <alignment/>
    </xf>
    <xf numFmtId="165" fontId="1" fillId="23" borderId="20" xfId="0" applyNumberFormat="1" applyFont="1" applyFill="1" applyBorder="1" applyAlignment="1">
      <alignment/>
    </xf>
    <xf numFmtId="165" fontId="1" fillId="7" borderId="10" xfId="0" applyNumberFormat="1" applyFont="1" applyFill="1" applyBorder="1" applyAlignment="1">
      <alignment/>
    </xf>
    <xf numFmtId="165" fontId="1" fillId="7" borderId="11" xfId="0" applyNumberFormat="1" applyFont="1" applyFill="1" applyBorder="1" applyAlignment="1">
      <alignment/>
    </xf>
    <xf numFmtId="165" fontId="1" fillId="7" borderId="0" xfId="0" applyNumberFormat="1" applyFont="1" applyFill="1" applyBorder="1" applyAlignment="1">
      <alignment/>
    </xf>
    <xf numFmtId="165" fontId="1" fillId="23" borderId="10" xfId="0" applyNumberFormat="1" applyFont="1" applyFill="1" applyBorder="1" applyAlignment="1">
      <alignment/>
    </xf>
    <xf numFmtId="165" fontId="1" fillId="23" borderId="11" xfId="0" applyNumberFormat="1" applyFont="1" applyFill="1" applyBorder="1" applyAlignment="1">
      <alignment/>
    </xf>
    <xf numFmtId="165" fontId="1" fillId="23" borderId="0" xfId="0" applyNumberFormat="1" applyFont="1" applyFill="1" applyBorder="1" applyAlignment="1">
      <alignment/>
    </xf>
    <xf numFmtId="165" fontId="1" fillId="7" borderId="12" xfId="0" applyNumberFormat="1" applyFont="1" applyFill="1" applyBorder="1" applyAlignment="1">
      <alignment/>
    </xf>
    <xf numFmtId="165" fontId="1" fillId="7" borderId="13" xfId="0" applyNumberFormat="1" applyFont="1" applyFill="1" applyBorder="1" applyAlignment="1">
      <alignment/>
    </xf>
    <xf numFmtId="165" fontId="1" fillId="7" borderId="14" xfId="0" applyNumberFormat="1" applyFont="1" applyFill="1" applyBorder="1" applyAlignment="1">
      <alignment/>
    </xf>
    <xf numFmtId="164" fontId="1" fillId="23" borderId="20" xfId="0" applyNumberFormat="1" applyFont="1" applyFill="1" applyBorder="1" applyAlignment="1" quotePrefix="1">
      <alignment/>
    </xf>
    <xf numFmtId="165" fontId="1" fillId="23" borderId="18" xfId="42" applyNumberFormat="1" applyFont="1" applyFill="1" applyBorder="1" applyAlignment="1" quotePrefix="1">
      <alignment/>
    </xf>
    <xf numFmtId="165" fontId="1" fillId="23" borderId="19" xfId="0" applyNumberFormat="1" applyFont="1" applyFill="1" applyBorder="1" applyAlignment="1" quotePrefix="1">
      <alignment/>
    </xf>
    <xf numFmtId="165" fontId="1" fillId="23" borderId="20" xfId="0" applyNumberFormat="1" applyFont="1" applyFill="1" applyBorder="1" applyAlignment="1" quotePrefix="1">
      <alignment/>
    </xf>
    <xf numFmtId="165" fontId="1" fillId="23" borderId="18" xfId="0" applyNumberFormat="1" applyFont="1" applyFill="1" applyBorder="1" applyAlignment="1" quotePrefix="1">
      <alignment/>
    </xf>
    <xf numFmtId="164" fontId="1" fillId="7" borderId="12" xfId="0" applyNumberFormat="1" applyFont="1" applyFill="1" applyBorder="1" applyAlignment="1" quotePrefix="1">
      <alignment/>
    </xf>
    <xf numFmtId="165" fontId="1" fillId="7" borderId="13" xfId="0" applyNumberFormat="1" applyFont="1" applyFill="1" applyBorder="1" applyAlignment="1" quotePrefix="1">
      <alignment/>
    </xf>
    <xf numFmtId="165" fontId="1" fillId="7" borderId="14" xfId="0" applyNumberFormat="1" applyFont="1" applyFill="1" applyBorder="1" applyAlignment="1" quotePrefix="1">
      <alignment/>
    </xf>
    <xf numFmtId="165" fontId="1" fillId="7" borderId="12" xfId="0" applyNumberFormat="1" applyFont="1" applyFill="1" applyBorder="1" applyAlignment="1" quotePrefix="1">
      <alignment/>
    </xf>
    <xf numFmtId="0" fontId="1" fillId="23" borderId="17" xfId="0" applyNumberFormat="1" applyFont="1" applyFill="1" applyBorder="1" applyAlignment="1" quotePrefix="1">
      <alignment/>
    </xf>
    <xf numFmtId="0" fontId="1" fillId="7" borderId="15" xfId="0" applyNumberFormat="1" applyFont="1" applyFill="1" applyBorder="1" applyAlignment="1" quotePrefix="1">
      <alignment/>
    </xf>
    <xf numFmtId="0" fontId="1" fillId="23" borderId="15" xfId="0" applyNumberFormat="1" applyFont="1" applyFill="1" applyBorder="1" applyAlignment="1" quotePrefix="1">
      <alignment/>
    </xf>
    <xf numFmtId="0" fontId="1" fillId="7" borderId="16" xfId="0" applyNumberFormat="1" applyFont="1" applyFill="1" applyBorder="1" applyAlignment="1" quotePrefix="1">
      <alignment/>
    </xf>
    <xf numFmtId="0" fontId="1" fillId="23" borderId="17" xfId="0" applyFont="1" applyFill="1" applyBorder="1" applyAlignment="1">
      <alignment/>
    </xf>
    <xf numFmtId="0" fontId="1" fillId="7" borderId="15" xfId="0" applyFont="1" applyFill="1" applyBorder="1" applyAlignment="1">
      <alignment/>
    </xf>
    <xf numFmtId="0" fontId="1" fillId="23" borderId="15" xfId="0" applyFont="1" applyFill="1" applyBorder="1" applyAlignment="1">
      <alignment/>
    </xf>
    <xf numFmtId="0" fontId="1" fillId="7" borderId="16" xfId="0" applyFont="1" applyFill="1" applyBorder="1" applyAlignment="1">
      <alignment/>
    </xf>
    <xf numFmtId="0" fontId="0" fillId="0" borderId="10" xfId="0" applyBorder="1" applyAlignment="1">
      <alignment/>
    </xf>
    <xf numFmtId="0" fontId="0" fillId="23" borderId="26" xfId="0" applyFill="1" applyBorder="1" applyAlignment="1">
      <alignment/>
    </xf>
    <xf numFmtId="0" fontId="1" fillId="23" borderId="34" xfId="0" applyFont="1" applyFill="1" applyBorder="1" applyAlignment="1">
      <alignment/>
    </xf>
    <xf numFmtId="0" fontId="1" fillId="23" borderId="13" xfId="0" applyFont="1" applyFill="1" applyBorder="1" applyAlignment="1">
      <alignment/>
    </xf>
    <xf numFmtId="164" fontId="1" fillId="23" borderId="31" xfId="0" applyNumberFormat="1" applyFont="1" applyFill="1" applyBorder="1" applyAlignment="1">
      <alignment/>
    </xf>
    <xf numFmtId="172" fontId="1" fillId="23" borderId="31" xfId="0" applyNumberFormat="1" applyFont="1" applyFill="1" applyBorder="1" applyAlignment="1">
      <alignment/>
    </xf>
    <xf numFmtId="172" fontId="1" fillId="23" borderId="14" xfId="0" applyNumberFormat="1" applyFont="1" applyFill="1" applyBorder="1" applyAlignment="1">
      <alignment/>
    </xf>
    <xf numFmtId="172" fontId="0" fillId="0" borderId="22" xfId="0" applyNumberFormat="1" applyFont="1" applyBorder="1" applyAlignment="1">
      <alignment/>
    </xf>
    <xf numFmtId="172" fontId="1" fillId="23" borderId="12" xfId="0" applyNumberFormat="1" applyFont="1" applyFill="1" applyBorder="1" applyAlignment="1">
      <alignment/>
    </xf>
    <xf numFmtId="0" fontId="1" fillId="23" borderId="17" xfId="0" applyNumberFormat="1" applyFont="1" applyFill="1" applyBorder="1" applyAlignment="1">
      <alignment horizontal="left" indent="1"/>
    </xf>
    <xf numFmtId="164" fontId="22" fillId="24" borderId="19" xfId="0" applyNumberFormat="1" applyFont="1" applyFill="1" applyBorder="1" applyAlignment="1">
      <alignment horizontal="right" indent="2"/>
    </xf>
    <xf numFmtId="164" fontId="22" fillId="24" borderId="20" xfId="0" applyNumberFormat="1" applyFont="1" applyFill="1" applyBorder="1" applyAlignment="1">
      <alignment horizontal="right" indent="2"/>
    </xf>
    <xf numFmtId="0" fontId="0" fillId="0" borderId="0" xfId="0" applyNumberFormat="1" applyAlignment="1">
      <alignment wrapText="1"/>
    </xf>
    <xf numFmtId="0" fontId="0" fillId="0" borderId="0" xfId="0" applyNumberFormat="1" applyAlignment="1" quotePrefix="1">
      <alignment/>
    </xf>
    <xf numFmtId="0" fontId="21" fillId="24" borderId="35" xfId="0" applyFont="1" applyFill="1" applyBorder="1" applyAlignment="1">
      <alignment horizontal="center" vertical="center"/>
    </xf>
    <xf numFmtId="164" fontId="22" fillId="24" borderId="19" xfId="0" applyNumberFormat="1" applyFont="1" applyFill="1" applyBorder="1" applyAlignment="1">
      <alignment horizontal="right" indent="1"/>
    </xf>
    <xf numFmtId="164" fontId="22" fillId="24" borderId="17" xfId="0" applyNumberFormat="1" applyFont="1" applyFill="1" applyBorder="1" applyAlignment="1">
      <alignment horizontal="right" indent="1"/>
    </xf>
    <xf numFmtId="0" fontId="22" fillId="0" borderId="0" xfId="0" applyFont="1" applyFill="1" applyBorder="1" applyAlignment="1">
      <alignment/>
    </xf>
    <xf numFmtId="164" fontId="22" fillId="25" borderId="0" xfId="0" applyNumberFormat="1" applyFont="1" applyFill="1" applyBorder="1" applyAlignment="1">
      <alignment horizontal="right" indent="1"/>
    </xf>
    <xf numFmtId="164" fontId="22" fillId="25" borderId="15" xfId="0" applyNumberFormat="1" applyFont="1" applyFill="1" applyBorder="1" applyAlignment="1">
      <alignment horizontal="right" indent="1"/>
    </xf>
    <xf numFmtId="164" fontId="22" fillId="24" borderId="0" xfId="0" applyNumberFormat="1" applyFont="1" applyFill="1" applyBorder="1" applyAlignment="1">
      <alignment horizontal="right" indent="1"/>
    </xf>
    <xf numFmtId="164" fontId="22" fillId="24" borderId="15" xfId="0" applyNumberFormat="1" applyFont="1" applyFill="1" applyBorder="1" applyAlignment="1">
      <alignment horizontal="right" indent="1"/>
    </xf>
    <xf numFmtId="164" fontId="22" fillId="0" borderId="19" xfId="0" applyNumberFormat="1" applyFont="1" applyFill="1" applyBorder="1" applyAlignment="1">
      <alignment horizontal="right" indent="1"/>
    </xf>
    <xf numFmtId="0" fontId="0" fillId="23" borderId="14" xfId="0" applyFill="1" applyBorder="1" applyAlignment="1">
      <alignment/>
    </xf>
    <xf numFmtId="0" fontId="0" fillId="23" borderId="12" xfId="0" applyFill="1" applyBorder="1" applyAlignment="1">
      <alignment/>
    </xf>
    <xf numFmtId="0" fontId="21" fillId="23" borderId="21" xfId="57" applyFont="1" applyFill="1" applyBorder="1">
      <alignment/>
      <protection/>
    </xf>
    <xf numFmtId="0" fontId="0" fillId="0" borderId="0" xfId="57">
      <alignment/>
      <protection/>
    </xf>
    <xf numFmtId="0" fontId="1" fillId="23" borderId="36" xfId="57" applyFont="1" applyFill="1" applyBorder="1" applyAlignment="1">
      <alignment horizontal="left" indent="1"/>
      <protection/>
    </xf>
    <xf numFmtId="0" fontId="1" fillId="23" borderId="36" xfId="57" applyFont="1" applyFill="1" applyBorder="1" applyAlignment="1">
      <alignment horizontal="right"/>
      <protection/>
    </xf>
    <xf numFmtId="0" fontId="1" fillId="23" borderId="37" xfId="57" applyFont="1" applyFill="1" applyBorder="1" applyAlignment="1">
      <alignment horizontal="right"/>
      <protection/>
    </xf>
    <xf numFmtId="0" fontId="1" fillId="7" borderId="18" xfId="57" applyFont="1" applyFill="1" applyBorder="1" applyAlignment="1">
      <alignment horizontal="left" indent="1"/>
      <protection/>
    </xf>
    <xf numFmtId="164" fontId="1" fillId="7" borderId="18" xfId="57" applyNumberFormat="1" applyFont="1" applyFill="1" applyBorder="1" applyAlignment="1">
      <alignment horizontal="right" indent="1"/>
      <protection/>
    </xf>
    <xf numFmtId="164" fontId="1" fillId="7" borderId="20" xfId="57" applyNumberFormat="1" applyFont="1" applyFill="1" applyBorder="1" applyAlignment="1">
      <alignment horizontal="right" indent="1"/>
      <protection/>
    </xf>
    <xf numFmtId="0" fontId="1" fillId="23" borderId="11" xfId="57" applyFont="1" applyFill="1" applyBorder="1" applyAlignment="1">
      <alignment horizontal="left" indent="1"/>
      <protection/>
    </xf>
    <xf numFmtId="164" fontId="1" fillId="23" borderId="11" xfId="57" applyNumberFormat="1" applyFont="1" applyFill="1" applyBorder="1" applyAlignment="1">
      <alignment horizontal="right" indent="1"/>
      <protection/>
    </xf>
    <xf numFmtId="164" fontId="1" fillId="23" borderId="10" xfId="57" applyNumberFormat="1" applyFont="1" applyFill="1" applyBorder="1" applyAlignment="1">
      <alignment horizontal="right" indent="1"/>
      <protection/>
    </xf>
    <xf numFmtId="0" fontId="1" fillId="7" borderId="11" xfId="57" applyFont="1" applyFill="1" applyBorder="1" applyAlignment="1">
      <alignment horizontal="left" indent="1"/>
      <protection/>
    </xf>
    <xf numFmtId="164" fontId="1" fillId="7" borderId="11" xfId="57" applyNumberFormat="1" applyFont="1" applyFill="1" applyBorder="1" applyAlignment="1">
      <alignment horizontal="right" indent="1"/>
      <protection/>
    </xf>
    <xf numFmtId="164" fontId="1" fillId="7" borderId="10" xfId="57" applyNumberFormat="1" applyFont="1" applyFill="1" applyBorder="1" applyAlignment="1">
      <alignment horizontal="right" indent="1"/>
      <protection/>
    </xf>
    <xf numFmtId="0" fontId="1" fillId="7" borderId="25" xfId="57" applyFont="1" applyFill="1" applyBorder="1" applyAlignment="1">
      <alignment horizontal="left" indent="1"/>
      <protection/>
    </xf>
    <xf numFmtId="164" fontId="1" fillId="7" borderId="25" xfId="57" applyNumberFormat="1" applyFont="1" applyFill="1" applyBorder="1" applyAlignment="1">
      <alignment horizontal="right" indent="1"/>
      <protection/>
    </xf>
    <xf numFmtId="164" fontId="1" fillId="7" borderId="27" xfId="57" applyNumberFormat="1" applyFont="1" applyFill="1" applyBorder="1" applyAlignment="1">
      <alignment horizontal="right" indent="1"/>
      <protection/>
    </xf>
    <xf numFmtId="0" fontId="1" fillId="23" borderId="13" xfId="57" applyFont="1" applyFill="1" applyBorder="1" applyAlignment="1">
      <alignment horizontal="left" indent="1"/>
      <protection/>
    </xf>
    <xf numFmtId="164" fontId="1" fillId="23" borderId="13" xfId="57" applyNumberFormat="1" applyFont="1" applyFill="1" applyBorder="1" applyAlignment="1">
      <alignment horizontal="right" indent="1"/>
      <protection/>
    </xf>
    <xf numFmtId="164" fontId="1" fillId="23" borderId="12" xfId="57" applyNumberFormat="1" applyFont="1" applyFill="1" applyBorder="1" applyAlignment="1">
      <alignment horizontal="right" indent="1"/>
      <protection/>
    </xf>
    <xf numFmtId="0" fontId="21" fillId="0" borderId="35" xfId="57" applyFont="1" applyBorder="1" applyAlignment="1">
      <alignment horizontal="center" vertical="center"/>
      <protection/>
    </xf>
    <xf numFmtId="0" fontId="21" fillId="0" borderId="30" xfId="57" applyFont="1" applyBorder="1" applyAlignment="1">
      <alignment horizontal="center" vertical="center" wrapText="1"/>
      <protection/>
    </xf>
    <xf numFmtId="0" fontId="21" fillId="0" borderId="29" xfId="57" applyFont="1" applyBorder="1" applyAlignment="1">
      <alignment horizontal="center" vertical="center"/>
      <protection/>
    </xf>
    <xf numFmtId="0" fontId="21" fillId="0" borderId="29" xfId="57" applyFont="1" applyBorder="1" applyAlignment="1">
      <alignment horizontal="center" vertical="center" wrapText="1"/>
      <protection/>
    </xf>
    <xf numFmtId="0" fontId="1" fillId="0" borderId="15" xfId="57" applyFont="1" applyBorder="1">
      <alignment/>
      <protection/>
    </xf>
    <xf numFmtId="164" fontId="1" fillId="0" borderId="10" xfId="57" applyNumberFormat="1" applyFont="1" applyBorder="1">
      <alignment/>
      <protection/>
    </xf>
    <xf numFmtId="164" fontId="1" fillId="0" borderId="0" xfId="57" applyNumberFormat="1" applyFont="1" applyBorder="1">
      <alignment/>
      <protection/>
    </xf>
    <xf numFmtId="0" fontId="1" fillId="7" borderId="15" xfId="57" applyFont="1" applyFill="1" applyBorder="1">
      <alignment/>
      <protection/>
    </xf>
    <xf numFmtId="164" fontId="1" fillId="7" borderId="10" xfId="57" applyNumberFormat="1" applyFont="1" applyFill="1" applyBorder="1">
      <alignment/>
      <protection/>
    </xf>
    <xf numFmtId="164" fontId="1" fillId="7" borderId="0" xfId="57" applyNumberFormat="1" applyFont="1" applyFill="1" applyBorder="1">
      <alignment/>
      <protection/>
    </xf>
    <xf numFmtId="0" fontId="1" fillId="0" borderId="34" xfId="57" applyFont="1" applyBorder="1">
      <alignment/>
      <protection/>
    </xf>
    <xf numFmtId="164" fontId="1" fillId="0" borderId="27" xfId="57" applyNumberFormat="1" applyFont="1" applyBorder="1">
      <alignment/>
      <protection/>
    </xf>
    <xf numFmtId="164" fontId="1" fillId="0" borderId="26" xfId="57" applyNumberFormat="1" applyFont="1" applyBorder="1">
      <alignment/>
      <protection/>
    </xf>
    <xf numFmtId="0" fontId="1" fillId="0" borderId="15" xfId="57" applyFont="1" applyFill="1" applyBorder="1">
      <alignment/>
      <protection/>
    </xf>
    <xf numFmtId="164" fontId="1" fillId="0" borderId="10" xfId="57" applyNumberFormat="1" applyFont="1" applyFill="1" applyBorder="1">
      <alignment/>
      <protection/>
    </xf>
    <xf numFmtId="164" fontId="1" fillId="0" borderId="0" xfId="57" applyNumberFormat="1" applyFont="1" applyFill="1" applyBorder="1">
      <alignment/>
      <protection/>
    </xf>
    <xf numFmtId="0" fontId="1" fillId="0" borderId="16" xfId="57" applyFont="1" applyFill="1" applyBorder="1">
      <alignment/>
      <protection/>
    </xf>
    <xf numFmtId="164" fontId="1" fillId="0" borderId="12" xfId="57" applyNumberFormat="1" applyFont="1" applyFill="1" applyBorder="1">
      <alignment/>
      <protection/>
    </xf>
    <xf numFmtId="164" fontId="1" fillId="0" borderId="14" xfId="57" applyNumberFormat="1" applyFont="1" applyFill="1" applyBorder="1">
      <alignment/>
      <protection/>
    </xf>
    <xf numFmtId="0" fontId="0" fillId="0" borderId="0" xfId="57" applyAlignment="1">
      <alignment horizontal="center"/>
      <protection/>
    </xf>
    <xf numFmtId="164" fontId="1" fillId="0" borderId="14" xfId="57" applyNumberFormat="1" applyFont="1" applyBorder="1">
      <alignment/>
      <protection/>
    </xf>
    <xf numFmtId="164" fontId="1" fillId="0" borderId="12" xfId="57" applyNumberFormat="1" applyFont="1" applyBorder="1">
      <alignment/>
      <protection/>
    </xf>
    <xf numFmtId="2" fontId="22" fillId="24" borderId="17" xfId="0" applyNumberFormat="1" applyFont="1" applyFill="1" applyBorder="1" applyAlignment="1">
      <alignment horizontal="center"/>
    </xf>
    <xf numFmtId="2" fontId="22" fillId="24" borderId="17" xfId="0" applyNumberFormat="1" applyFont="1" applyFill="1" applyBorder="1" applyAlignment="1">
      <alignment horizontal="left"/>
    </xf>
    <xf numFmtId="166" fontId="22" fillId="24" borderId="17" xfId="60" applyNumberFormat="1" applyFont="1" applyFill="1" applyBorder="1" applyAlignment="1">
      <alignment horizontal="right" indent="1"/>
    </xf>
    <xf numFmtId="2" fontId="22" fillId="25" borderId="15" xfId="0" applyNumberFormat="1" applyFont="1" applyFill="1" applyBorder="1" applyAlignment="1">
      <alignment horizontal="center"/>
    </xf>
    <xf numFmtId="2" fontId="22" fillId="25" borderId="15" xfId="0" applyNumberFormat="1" applyFont="1" applyFill="1" applyBorder="1" applyAlignment="1">
      <alignment horizontal="left"/>
    </xf>
    <xf numFmtId="166" fontId="22" fillId="25" borderId="15" xfId="60" applyNumberFormat="1" applyFont="1" applyFill="1" applyBorder="1" applyAlignment="1">
      <alignment horizontal="right" indent="1"/>
    </xf>
    <xf numFmtId="2" fontId="22" fillId="24" borderId="15" xfId="0" applyNumberFormat="1" applyFont="1" applyFill="1" applyBorder="1" applyAlignment="1">
      <alignment horizontal="center"/>
    </xf>
    <xf numFmtId="2" fontId="22" fillId="24" borderId="15" xfId="0" applyNumberFormat="1" applyFont="1" applyFill="1" applyBorder="1" applyAlignment="1">
      <alignment horizontal="left"/>
    </xf>
    <xf numFmtId="166" fontId="22" fillId="24" borderId="15" xfId="60" applyNumberFormat="1" applyFont="1" applyFill="1" applyBorder="1" applyAlignment="1">
      <alignment horizontal="right" indent="1"/>
    </xf>
    <xf numFmtId="0" fontId="22" fillId="24" borderId="17" xfId="0" applyFont="1" applyFill="1" applyBorder="1" applyAlignment="1">
      <alignment horizontal="left"/>
    </xf>
    <xf numFmtId="0" fontId="1" fillId="25" borderId="15" xfId="0" applyFont="1" applyFill="1" applyBorder="1" applyAlignment="1">
      <alignment horizontal="left"/>
    </xf>
    <xf numFmtId="0" fontId="22" fillId="24" borderId="15" xfId="0" applyFont="1" applyFill="1" applyBorder="1" applyAlignment="1">
      <alignment horizontal="left"/>
    </xf>
    <xf numFmtId="0" fontId="1" fillId="25" borderId="16" xfId="0" applyFont="1" applyFill="1" applyBorder="1" applyAlignment="1">
      <alignment horizontal="left"/>
    </xf>
    <xf numFmtId="0" fontId="1" fillId="23" borderId="13" xfId="0" applyFont="1" applyFill="1" applyBorder="1" applyAlignment="1">
      <alignment/>
    </xf>
    <xf numFmtId="0" fontId="1" fillId="23" borderId="14" xfId="0" applyFont="1" applyFill="1" applyBorder="1" applyAlignment="1">
      <alignment/>
    </xf>
    <xf numFmtId="171" fontId="0" fillId="0" borderId="0" xfId="0" applyNumberFormat="1" applyFont="1" applyAlignment="1">
      <alignment/>
    </xf>
    <xf numFmtId="0" fontId="0" fillId="0" borderId="0" xfId="0" applyNumberFormat="1" applyFont="1" applyAlignment="1" quotePrefix="1">
      <alignment/>
    </xf>
    <xf numFmtId="0" fontId="0" fillId="0" borderId="0" xfId="0" applyFont="1" applyFill="1" applyAlignment="1">
      <alignment/>
    </xf>
    <xf numFmtId="0" fontId="0" fillId="0" borderId="0" xfId="0" applyFont="1" applyFill="1" applyBorder="1" applyAlignment="1">
      <alignment horizontal="center" vertical="center" wrapText="1"/>
    </xf>
    <xf numFmtId="164" fontId="0" fillId="0" borderId="0" xfId="0" applyNumberFormat="1" applyFont="1" applyFill="1" applyAlignment="1">
      <alignment/>
    </xf>
    <xf numFmtId="165" fontId="1" fillId="7" borderId="11" xfId="0" applyNumberFormat="1" applyFont="1" applyFill="1" applyBorder="1" applyAlignment="1" quotePrefix="1">
      <alignment/>
    </xf>
    <xf numFmtId="165" fontId="28" fillId="7" borderId="0" xfId="0" applyNumberFormat="1" applyFont="1" applyFill="1" applyBorder="1" applyAlignment="1" quotePrefix="1">
      <alignment/>
    </xf>
    <xf numFmtId="165" fontId="1" fillId="7" borderId="10" xfId="0" applyNumberFormat="1" applyFont="1" applyFill="1" applyBorder="1" applyAlignment="1" quotePrefix="1">
      <alignment/>
    </xf>
    <xf numFmtId="165" fontId="28" fillId="7" borderId="11" xfId="0" applyNumberFormat="1" applyFont="1" applyFill="1" applyBorder="1" applyAlignment="1" quotePrefix="1">
      <alignment/>
    </xf>
    <xf numFmtId="165" fontId="1" fillId="7" borderId="0" xfId="0" applyNumberFormat="1" applyFont="1" applyFill="1" applyBorder="1" applyAlignment="1" quotePrefix="1">
      <alignment/>
    </xf>
    <xf numFmtId="172" fontId="1" fillId="23" borderId="28" xfId="0" applyNumberFormat="1" applyFont="1" applyFill="1" applyBorder="1" applyAlignment="1">
      <alignment/>
    </xf>
    <xf numFmtId="172" fontId="26" fillId="0" borderId="26" xfId="0" applyNumberFormat="1" applyFont="1" applyBorder="1" applyAlignment="1">
      <alignment horizontal="right"/>
    </xf>
    <xf numFmtId="172" fontId="1" fillId="23" borderId="26" xfId="0" applyNumberFormat="1" applyFont="1" applyFill="1" applyBorder="1" applyAlignment="1">
      <alignment/>
    </xf>
    <xf numFmtId="172" fontId="1" fillId="23" borderId="27" xfId="0" applyNumberFormat="1" applyFont="1" applyFill="1" applyBorder="1" applyAlignment="1">
      <alignment/>
    </xf>
    <xf numFmtId="2"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Alignment="1">
      <alignment horizontal="center"/>
    </xf>
    <xf numFmtId="0" fontId="29" fillId="0" borderId="0" xfId="0" applyFont="1" applyAlignment="1">
      <alignment horizontal="center"/>
    </xf>
    <xf numFmtId="0" fontId="30" fillId="0" borderId="0" xfId="0" applyFont="1" applyAlignment="1">
      <alignment/>
    </xf>
    <xf numFmtId="0" fontId="30" fillId="0" borderId="0" xfId="0" applyFont="1" applyAlignment="1">
      <alignment horizontal="center"/>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right"/>
    </xf>
    <xf numFmtId="0" fontId="0" fillId="0" borderId="0" xfId="0" applyFont="1" applyAlignment="1" quotePrefix="1">
      <alignment horizontal="right"/>
    </xf>
    <xf numFmtId="0" fontId="31" fillId="0" borderId="0" xfId="0" applyFont="1" applyAlignment="1">
      <alignment horizontal="center"/>
    </xf>
    <xf numFmtId="0" fontId="1" fillId="23" borderId="21" xfId="0" applyFont="1" applyFill="1" applyBorder="1" applyAlignment="1">
      <alignment horizontal="left" wrapText="1"/>
    </xf>
    <xf numFmtId="0" fontId="1" fillId="23" borderId="22" xfId="0" applyFont="1" applyFill="1" applyBorder="1" applyAlignment="1">
      <alignment horizontal="left" wrapText="1"/>
    </xf>
    <xf numFmtId="0" fontId="1" fillId="23" borderId="23" xfId="0" applyFont="1" applyFill="1" applyBorder="1" applyAlignment="1">
      <alignment horizontal="left" wrapText="1"/>
    </xf>
    <xf numFmtId="0" fontId="21" fillId="24" borderId="21" xfId="0" applyFont="1" applyFill="1" applyBorder="1" applyAlignment="1">
      <alignment horizontal="center" vertical="center"/>
    </xf>
    <xf numFmtId="0" fontId="21" fillId="24" borderId="23" xfId="0" applyFont="1" applyFill="1" applyBorder="1" applyAlignment="1">
      <alignment horizontal="center" vertical="center"/>
    </xf>
    <xf numFmtId="0" fontId="21" fillId="24" borderId="22" xfId="0" applyFont="1" applyFill="1" applyBorder="1" applyAlignment="1">
      <alignment horizontal="center" vertical="center"/>
    </xf>
    <xf numFmtId="0" fontId="21" fillId="24" borderId="24"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34" xfId="0" applyFont="1" applyFill="1" applyBorder="1" applyAlignment="1">
      <alignment horizontal="center" vertical="center" wrapText="1"/>
    </xf>
    <xf numFmtId="0" fontId="21" fillId="24" borderId="31" xfId="0" applyFont="1" applyFill="1" applyBorder="1" applyAlignment="1">
      <alignment horizontal="center" vertical="center"/>
    </xf>
    <xf numFmtId="0" fontId="21" fillId="24" borderId="32" xfId="0" applyFont="1" applyFill="1" applyBorder="1" applyAlignment="1">
      <alignment horizontal="center" vertical="center"/>
    </xf>
    <xf numFmtId="0" fontId="21" fillId="24" borderId="33" xfId="0" applyFont="1" applyFill="1" applyBorder="1" applyAlignment="1">
      <alignment horizontal="center" vertical="center"/>
    </xf>
    <xf numFmtId="0" fontId="1" fillId="0" borderId="21" xfId="0" applyNumberFormat="1" applyFont="1" applyFill="1" applyBorder="1" applyAlignment="1">
      <alignment horizontal="left" wrapText="1"/>
    </xf>
    <xf numFmtId="0" fontId="1" fillId="0" borderId="22" xfId="0" applyNumberFormat="1" applyFont="1" applyFill="1" applyBorder="1" applyAlignment="1">
      <alignment horizontal="left" wrapText="1"/>
    </xf>
    <xf numFmtId="0" fontId="1" fillId="0" borderId="23" xfId="0" applyNumberFormat="1" applyFont="1" applyFill="1" applyBorder="1" applyAlignment="1">
      <alignment horizontal="left" wrapText="1"/>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1" fillId="0" borderId="12" xfId="0" applyFont="1" applyFill="1" applyBorder="1" applyAlignment="1">
      <alignment horizontal="left" wrapText="1"/>
    </xf>
    <xf numFmtId="0" fontId="1" fillId="0" borderId="21" xfId="0" applyNumberFormat="1" applyFont="1" applyFill="1" applyBorder="1" applyAlignment="1">
      <alignment horizontal="left" wrapText="1"/>
    </xf>
    <xf numFmtId="0" fontId="1" fillId="0" borderId="22" xfId="0" applyNumberFormat="1" applyFont="1" applyFill="1" applyBorder="1" applyAlignment="1">
      <alignment horizontal="left" wrapText="1"/>
    </xf>
    <xf numFmtId="0" fontId="1" fillId="0" borderId="23" xfId="0" applyNumberFormat="1" applyFont="1" applyFill="1" applyBorder="1" applyAlignment="1">
      <alignment horizontal="left" wrapText="1"/>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1" fillId="0" borderId="12" xfId="0" applyFont="1" applyFill="1" applyBorder="1" applyAlignment="1">
      <alignment horizontal="left" wrapText="1"/>
    </xf>
    <xf numFmtId="0" fontId="21" fillId="24" borderId="31" xfId="0" applyFont="1" applyFill="1" applyBorder="1" applyAlignment="1">
      <alignment horizontal="center" vertical="center" wrapText="1"/>
    </xf>
    <xf numFmtId="0" fontId="21" fillId="24" borderId="33" xfId="0" applyFont="1" applyFill="1" applyBorder="1" applyAlignment="1">
      <alignment horizontal="center" vertical="center" wrapText="1"/>
    </xf>
    <xf numFmtId="0" fontId="21" fillId="23" borderId="24" xfId="0" applyNumberFormat="1" applyFont="1" applyFill="1" applyBorder="1" applyAlignment="1">
      <alignment horizontal="center" vertical="center"/>
    </xf>
    <xf numFmtId="0" fontId="21" fillId="23" borderId="34" xfId="0" applyNumberFormat="1" applyFont="1" applyFill="1" applyBorder="1" applyAlignment="1">
      <alignment horizontal="center" vertical="center"/>
    </xf>
    <xf numFmtId="0" fontId="21" fillId="23" borderId="21" xfId="0" applyFont="1" applyFill="1" applyBorder="1" applyAlignment="1">
      <alignment horizontal="center" wrapText="1"/>
    </xf>
    <xf numFmtId="0" fontId="21" fillId="23" borderId="22" xfId="0" applyFont="1" applyFill="1" applyBorder="1" applyAlignment="1">
      <alignment horizontal="center" wrapText="1"/>
    </xf>
    <xf numFmtId="0" fontId="21" fillId="23" borderId="23" xfId="0" applyFont="1" applyFill="1" applyBorder="1" applyAlignment="1">
      <alignment horizontal="center" wrapText="1"/>
    </xf>
    <xf numFmtId="0" fontId="21" fillId="23" borderId="24" xfId="0" applyFont="1" applyFill="1" applyBorder="1" applyAlignment="1">
      <alignment horizontal="center" vertical="center"/>
    </xf>
    <xf numFmtId="0" fontId="21" fillId="23" borderId="16" xfId="0" applyFont="1" applyFill="1" applyBorder="1" applyAlignment="1">
      <alignment horizontal="center" vertical="center"/>
    </xf>
    <xf numFmtId="0" fontId="21" fillId="23" borderId="24" xfId="0" applyFont="1" applyFill="1" applyBorder="1" applyAlignment="1">
      <alignment horizontal="center" vertical="center" wrapText="1"/>
    </xf>
    <xf numFmtId="0" fontId="21" fillId="23" borderId="34" xfId="0" applyFont="1" applyFill="1" applyBorder="1" applyAlignment="1">
      <alignment horizontal="center" vertical="center" wrapText="1"/>
    </xf>
    <xf numFmtId="0" fontId="21" fillId="23" borderId="31" xfId="0" applyFont="1"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21" fillId="23" borderId="21" xfId="57" applyFont="1" applyFill="1" applyBorder="1" applyAlignment="1">
      <alignment horizontal="center"/>
      <protection/>
    </xf>
    <xf numFmtId="0" fontId="21" fillId="23" borderId="23" xfId="57" applyFont="1" applyFill="1" applyBorder="1" applyAlignment="1">
      <alignment horizontal="center"/>
      <protection/>
    </xf>
    <xf numFmtId="164" fontId="1" fillId="23" borderId="36" xfId="57" applyNumberFormat="1" applyFont="1" applyFill="1" applyBorder="1" applyAlignment="1">
      <alignment horizontal="center"/>
      <protection/>
    </xf>
    <xf numFmtId="164" fontId="1" fillId="23" borderId="37" xfId="57" applyNumberFormat="1" applyFont="1" applyFill="1" applyBorder="1" applyAlignment="1">
      <alignment horizontal="center"/>
      <protection/>
    </xf>
    <xf numFmtId="0" fontId="21" fillId="23" borderId="23" xfId="0" applyFont="1" applyFill="1" applyBorder="1" applyAlignment="1">
      <alignment horizontal="center" vertical="center" wrapText="1"/>
    </xf>
    <xf numFmtId="0" fontId="21" fillId="23" borderId="15" xfId="0" applyNumberFormat="1" applyFont="1" applyFill="1" applyBorder="1" applyAlignment="1">
      <alignment horizontal="center" vertical="center"/>
    </xf>
    <xf numFmtId="0" fontId="21" fillId="23" borderId="10"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5"/>
  <sheetViews>
    <sheetView tabSelected="1" zoomScalePageLayoutView="0" workbookViewId="0" topLeftCell="A1">
      <selection activeCell="C17" sqref="C17"/>
    </sheetView>
  </sheetViews>
  <sheetFormatPr defaultColWidth="9.140625" defaultRowHeight="12.75"/>
  <cols>
    <col min="1" max="1" width="16.8515625" style="270" customWidth="1"/>
    <col min="2" max="2" width="44.8515625" style="0" customWidth="1"/>
    <col min="3" max="3" width="7.140625" style="270" customWidth="1"/>
  </cols>
  <sheetData>
    <row r="1" spans="1:3" ht="12.75">
      <c r="A1"/>
      <c r="C1"/>
    </row>
    <row r="2" spans="1:3" ht="12.75">
      <c r="A2"/>
      <c r="C2"/>
    </row>
    <row r="3" spans="1:3" ht="18.75">
      <c r="A3" s="279" t="s">
        <v>571</v>
      </c>
      <c r="B3" s="279"/>
      <c r="C3" s="279"/>
    </row>
    <row r="4" spans="1:3" ht="18.75">
      <c r="A4" s="279" t="s">
        <v>572</v>
      </c>
      <c r="B4" s="279"/>
      <c r="C4" s="279"/>
    </row>
    <row r="5" spans="1:3" ht="12.75">
      <c r="A5"/>
      <c r="C5"/>
    </row>
    <row r="6" spans="1:3" ht="12.75">
      <c r="A6"/>
      <c r="C6"/>
    </row>
    <row r="7" spans="1:3" ht="12.75">
      <c r="A7" s="271" t="s">
        <v>575</v>
      </c>
      <c r="B7" s="272"/>
      <c r="C7" s="271" t="s">
        <v>560</v>
      </c>
    </row>
    <row r="8" spans="1:3" ht="12.75">
      <c r="A8" s="273"/>
      <c r="B8" s="272"/>
      <c r="C8" s="273"/>
    </row>
    <row r="9" spans="1:3" ht="12.75">
      <c r="A9" s="274" t="s">
        <v>559</v>
      </c>
      <c r="B9" s="275" t="s">
        <v>580</v>
      </c>
      <c r="C9" s="277">
        <v>2</v>
      </c>
    </row>
    <row r="10" spans="1:3" ht="12.75">
      <c r="A10" s="274"/>
      <c r="B10" s="275"/>
      <c r="C10" s="277"/>
    </row>
    <row r="11" spans="1:3" ht="12.75">
      <c r="A11" s="274" t="s">
        <v>561</v>
      </c>
      <c r="B11" s="275" t="s">
        <v>579</v>
      </c>
      <c r="C11" s="277">
        <v>3</v>
      </c>
    </row>
    <row r="12" spans="1:3" ht="12.75">
      <c r="A12" s="274"/>
      <c r="B12" s="275"/>
      <c r="C12" s="277"/>
    </row>
    <row r="13" spans="1:3" ht="12.75">
      <c r="A13" s="274" t="s">
        <v>562</v>
      </c>
      <c r="B13" s="275" t="s">
        <v>578</v>
      </c>
      <c r="C13" s="277">
        <v>4</v>
      </c>
    </row>
    <row r="14" spans="1:3" ht="12.75">
      <c r="A14" s="274"/>
      <c r="B14" s="275"/>
      <c r="C14" s="277"/>
    </row>
    <row r="15" spans="1:3" ht="12.75">
      <c r="A15" s="274" t="s">
        <v>563</v>
      </c>
      <c r="B15" s="275" t="s">
        <v>577</v>
      </c>
      <c r="C15" s="277">
        <v>5</v>
      </c>
    </row>
    <row r="16" spans="1:3" ht="12.75">
      <c r="A16" s="274"/>
      <c r="B16" s="275"/>
      <c r="C16" s="277"/>
    </row>
    <row r="17" spans="1:3" ht="12.75">
      <c r="A17" s="274" t="s">
        <v>564</v>
      </c>
      <c r="B17" s="275" t="s">
        <v>576</v>
      </c>
      <c r="C17" s="278" t="s">
        <v>583</v>
      </c>
    </row>
    <row r="18" spans="1:3" ht="12.75">
      <c r="A18" s="274"/>
      <c r="B18" s="275"/>
      <c r="C18" s="277"/>
    </row>
    <row r="19" spans="1:3" ht="12.75">
      <c r="A19" s="274" t="s">
        <v>565</v>
      </c>
      <c r="B19" s="275" t="s">
        <v>581</v>
      </c>
      <c r="C19" s="277">
        <v>13</v>
      </c>
    </row>
    <row r="20" spans="1:3" ht="12.75">
      <c r="A20" s="274"/>
      <c r="B20" s="275"/>
      <c r="C20" s="277"/>
    </row>
    <row r="21" spans="1:3" ht="12.75">
      <c r="A21" s="274" t="s">
        <v>566</v>
      </c>
      <c r="B21" s="275" t="s">
        <v>569</v>
      </c>
      <c r="C21" s="277" t="s">
        <v>573</v>
      </c>
    </row>
    <row r="22" spans="1:3" ht="12.75">
      <c r="A22" s="274"/>
      <c r="B22" s="275"/>
      <c r="C22" s="277"/>
    </row>
    <row r="23" spans="1:3" ht="25.5">
      <c r="A23" s="274" t="s">
        <v>567</v>
      </c>
      <c r="B23" s="276" t="s">
        <v>570</v>
      </c>
      <c r="C23" s="277">
        <v>16</v>
      </c>
    </row>
    <row r="24" spans="1:3" ht="12.75">
      <c r="A24" s="274"/>
      <c r="B24" s="276"/>
      <c r="C24" s="277"/>
    </row>
    <row r="25" spans="1:3" ht="25.5">
      <c r="A25" s="274" t="s">
        <v>568</v>
      </c>
      <c r="B25" s="276" t="s">
        <v>582</v>
      </c>
      <c r="C25" s="277" t="s">
        <v>574</v>
      </c>
    </row>
  </sheetData>
  <sheetProtection/>
  <mergeCells count="2">
    <mergeCell ref="A4:C4"/>
    <mergeCell ref="A3:C3"/>
  </mergeCells>
  <printOptions horizontalCentered="1"/>
  <pageMargins left="0.5" right="0.25" top="1" bottom="1" header="0.5" footer="0.5"/>
  <pageSetup horizontalDpi="600" verticalDpi="600" orientation="portrait" r:id="rId1"/>
  <headerFooter alignWithMargins="0">
    <oddFooter>&amp;RAppendix page &amp;P</oddFooter>
  </headerFooter>
</worksheet>
</file>

<file path=xl/worksheets/sheet10.xml><?xml version="1.0" encoding="utf-8"?>
<worksheet xmlns="http://schemas.openxmlformats.org/spreadsheetml/2006/main" xmlns:r="http://schemas.openxmlformats.org/officeDocument/2006/relationships">
  <dimension ref="A1:L375"/>
  <sheetViews>
    <sheetView zoomScale="70" zoomScaleNormal="7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36.00390625" style="172" customWidth="1"/>
    <col min="2" max="2" width="5.28125" style="0" customWidth="1"/>
    <col min="3" max="7" width="5.8515625" style="0" customWidth="1"/>
    <col min="8" max="12" width="6.28125" style="0" customWidth="1"/>
  </cols>
  <sheetData>
    <row r="1" spans="1:12" ht="12.75">
      <c r="A1" s="306" t="s">
        <v>492</v>
      </c>
      <c r="B1" s="322" t="s">
        <v>483</v>
      </c>
      <c r="C1" s="315" t="s">
        <v>557</v>
      </c>
      <c r="D1" s="316"/>
      <c r="E1" s="316"/>
      <c r="F1" s="316"/>
      <c r="G1" s="317"/>
      <c r="H1" s="315" t="s">
        <v>558</v>
      </c>
      <c r="I1" s="316"/>
      <c r="J1" s="316"/>
      <c r="K1" s="316"/>
      <c r="L1" s="317"/>
    </row>
    <row r="2" spans="1:12" ht="13.5" thickBot="1">
      <c r="A2" s="323"/>
      <c r="B2" s="324"/>
      <c r="C2" s="130">
        <v>2005</v>
      </c>
      <c r="D2" s="131">
        <v>2006</v>
      </c>
      <c r="E2" s="131">
        <v>2007</v>
      </c>
      <c r="F2" s="131">
        <v>2008</v>
      </c>
      <c r="G2" s="131">
        <v>2009</v>
      </c>
      <c r="H2" s="130">
        <v>2005</v>
      </c>
      <c r="I2" s="131">
        <v>2006</v>
      </c>
      <c r="J2" s="131">
        <v>2007</v>
      </c>
      <c r="K2" s="131">
        <v>2008</v>
      </c>
      <c r="L2" s="132">
        <v>2009</v>
      </c>
    </row>
    <row r="3" spans="1:12" ht="12.75">
      <c r="A3" s="164" t="s">
        <v>112</v>
      </c>
      <c r="B3" s="155">
        <v>89.29636820967686</v>
      </c>
      <c r="C3" s="156">
        <v>28.166356883179073</v>
      </c>
      <c r="D3" s="157">
        <v>29.815568605706222</v>
      </c>
      <c r="E3" s="157">
        <v>32.33116568661363</v>
      </c>
      <c r="F3" s="157">
        <v>35.56544426910769</v>
      </c>
      <c r="G3" s="158">
        <v>35.18756169175985</v>
      </c>
      <c r="H3" s="159">
        <v>31.694064935240444</v>
      </c>
      <c r="I3" s="157">
        <v>33.57236042426078</v>
      </c>
      <c r="J3" s="157">
        <v>36.41177668433315</v>
      </c>
      <c r="K3" s="157">
        <v>40.017280909503576</v>
      </c>
      <c r="L3" s="158">
        <v>39.55694584560115</v>
      </c>
    </row>
    <row r="4" spans="1:12" ht="12.75">
      <c r="A4" s="165" t="s">
        <v>113</v>
      </c>
      <c r="B4" s="138">
        <v>86.04225312771206</v>
      </c>
      <c r="C4" s="139">
        <v>33.84638385268515</v>
      </c>
      <c r="D4" s="140">
        <v>35.70446691704297</v>
      </c>
      <c r="E4" s="140">
        <v>37.3214575788763</v>
      </c>
      <c r="F4" s="140">
        <v>37.87356311986216</v>
      </c>
      <c r="G4" s="141">
        <v>37.066351875531296</v>
      </c>
      <c r="H4" s="139">
        <v>39.52588135356779</v>
      </c>
      <c r="I4" s="140">
        <v>41.723752028580975</v>
      </c>
      <c r="J4" s="140">
        <v>43.621553239469115</v>
      </c>
      <c r="K4" s="140">
        <v>44.22598604310403</v>
      </c>
      <c r="L4" s="141">
        <v>43.24495454150564</v>
      </c>
    </row>
    <row r="5" spans="1:12" ht="12.75">
      <c r="A5" s="166" t="s">
        <v>114</v>
      </c>
      <c r="B5" s="133">
        <v>83.75317851210649</v>
      </c>
      <c r="C5" s="134">
        <v>25.909924644049596</v>
      </c>
      <c r="D5" s="135">
        <v>26.51684000613591</v>
      </c>
      <c r="E5" s="135">
        <v>27.822708773816654</v>
      </c>
      <c r="F5" s="135">
        <v>29.24783570837994</v>
      </c>
      <c r="G5" s="136">
        <v>29.22044850096712</v>
      </c>
      <c r="H5" s="137">
        <v>31.08464512168442</v>
      </c>
      <c r="I5" s="135">
        <v>31.834134522170643</v>
      </c>
      <c r="J5" s="135">
        <v>33.40814910453203</v>
      </c>
      <c r="K5" s="135">
        <v>35.08694615581552</v>
      </c>
      <c r="L5" s="136">
        <v>35.02296860140692</v>
      </c>
    </row>
    <row r="6" spans="1:12" ht="12.75">
      <c r="A6" s="165" t="s">
        <v>115</v>
      </c>
      <c r="B6" s="138">
        <v>98.17534727820593</v>
      </c>
      <c r="C6" s="139">
        <v>36.23958329641038</v>
      </c>
      <c r="D6" s="140">
        <v>38.26490786452387</v>
      </c>
      <c r="E6" s="140">
        <v>40.36259050561079</v>
      </c>
      <c r="F6" s="140">
        <v>42.14679369449409</v>
      </c>
      <c r="G6" s="141">
        <v>42.205598932825865</v>
      </c>
      <c r="H6" s="139">
        <v>37.090425083907526</v>
      </c>
      <c r="I6" s="140">
        <v>39.18959745946145</v>
      </c>
      <c r="J6" s="140">
        <v>41.345751393252854</v>
      </c>
      <c r="K6" s="140">
        <v>43.13355256494368</v>
      </c>
      <c r="L6" s="141">
        <v>43.15538511564377</v>
      </c>
    </row>
    <row r="7" spans="1:12" ht="12.75">
      <c r="A7" s="166" t="s">
        <v>116</v>
      </c>
      <c r="B7" s="133">
        <v>92.77819437261617</v>
      </c>
      <c r="C7" s="134">
        <v>31.723595944521374</v>
      </c>
      <c r="D7" s="135">
        <v>33.46950571718138</v>
      </c>
      <c r="E7" s="135">
        <v>34.52798001641338</v>
      </c>
      <c r="F7" s="135">
        <v>35.60798717667042</v>
      </c>
      <c r="G7" s="136">
        <v>35.32926216600245</v>
      </c>
      <c r="H7" s="137">
        <v>34.35718356205646</v>
      </c>
      <c r="I7" s="135">
        <v>36.27237221340628</v>
      </c>
      <c r="J7" s="135">
        <v>37.42652960599136</v>
      </c>
      <c r="K7" s="135">
        <v>38.56156422997896</v>
      </c>
      <c r="L7" s="136">
        <v>38.22575099821924</v>
      </c>
    </row>
    <row r="8" spans="1:12" ht="12.75">
      <c r="A8" s="165" t="s">
        <v>117</v>
      </c>
      <c r="B8" s="138">
        <v>86.75234748143728</v>
      </c>
      <c r="C8" s="139">
        <v>30.869209124028057</v>
      </c>
      <c r="D8" s="140">
        <v>31.37568592401769</v>
      </c>
      <c r="E8" s="140">
        <v>33.0620690558353</v>
      </c>
      <c r="F8" s="140">
        <v>35.81222018755172</v>
      </c>
      <c r="G8" s="141">
        <v>35.88507537264521</v>
      </c>
      <c r="H8" s="139">
        <v>35.75405707435965</v>
      </c>
      <c r="I8" s="140">
        <v>36.36508192941413</v>
      </c>
      <c r="J8" s="140">
        <v>38.3268473066664</v>
      </c>
      <c r="K8" s="140">
        <v>41.47659961997294</v>
      </c>
      <c r="L8" s="141">
        <v>41.524078407383314</v>
      </c>
    </row>
    <row r="9" spans="1:12" ht="12.75">
      <c r="A9" s="166" t="s">
        <v>118</v>
      </c>
      <c r="B9" s="133">
        <v>98.29303715153074</v>
      </c>
      <c r="C9" s="134">
        <v>33.852608156899066</v>
      </c>
      <c r="D9" s="135">
        <v>35.81091742750675</v>
      </c>
      <c r="E9" s="135">
        <v>37.81951742840398</v>
      </c>
      <c r="F9" s="135">
        <v>38.9670444479215</v>
      </c>
      <c r="G9" s="136">
        <v>38.50468498012284</v>
      </c>
      <c r="H9" s="137">
        <v>34.60592334154843</v>
      </c>
      <c r="I9" s="135">
        <v>36.632391292069684</v>
      </c>
      <c r="J9" s="135">
        <v>38.69434787370712</v>
      </c>
      <c r="K9" s="135">
        <v>39.83160863710364</v>
      </c>
      <c r="L9" s="136">
        <v>39.324045979206446</v>
      </c>
    </row>
    <row r="10" spans="1:12" ht="12.75">
      <c r="A10" s="165" t="s">
        <v>119</v>
      </c>
      <c r="B10" s="138">
        <v>85.6625582962099</v>
      </c>
      <c r="C10" s="139">
        <v>28.137644778443303</v>
      </c>
      <c r="D10" s="140">
        <v>29.137673798488986</v>
      </c>
      <c r="E10" s="140">
        <v>31.002571693904926</v>
      </c>
      <c r="F10" s="140">
        <v>32.02599207452173</v>
      </c>
      <c r="G10" s="141">
        <v>32.66330219945767</v>
      </c>
      <c r="H10" s="139">
        <v>33.00485004106822</v>
      </c>
      <c r="I10" s="140">
        <v>34.20081169913608</v>
      </c>
      <c r="J10" s="140">
        <v>36.39661404631675</v>
      </c>
      <c r="K10" s="140">
        <v>37.56338186136665</v>
      </c>
      <c r="L10" s="141">
        <v>38.276870578577125</v>
      </c>
    </row>
    <row r="11" spans="1:12" ht="12.75">
      <c r="A11" s="166" t="s">
        <v>120</v>
      </c>
      <c r="B11" s="133">
        <v>89.96279454546165</v>
      </c>
      <c r="C11" s="134">
        <v>29.525342036531562</v>
      </c>
      <c r="D11" s="135">
        <v>31.074521214950934</v>
      </c>
      <c r="E11" s="135">
        <v>32.93507492309219</v>
      </c>
      <c r="F11" s="135">
        <v>35.75326860416445</v>
      </c>
      <c r="G11" s="136">
        <v>35.48924835885327</v>
      </c>
      <c r="H11" s="137">
        <v>32.977145574238136</v>
      </c>
      <c r="I11" s="135">
        <v>34.73074386239435</v>
      </c>
      <c r="J11" s="135">
        <v>36.81713766503775</v>
      </c>
      <c r="K11" s="135">
        <v>39.93061028128648</v>
      </c>
      <c r="L11" s="136">
        <v>39.60055192334044</v>
      </c>
    </row>
    <row r="12" spans="1:12" ht="12.75">
      <c r="A12" s="165" t="s">
        <v>121</v>
      </c>
      <c r="B12" s="138">
        <v>85.03110146208337</v>
      </c>
      <c r="C12" s="139">
        <v>31.291033183702925</v>
      </c>
      <c r="D12" s="140">
        <v>33.21773923043749</v>
      </c>
      <c r="E12" s="140">
        <v>34.3958724422752</v>
      </c>
      <c r="F12" s="140">
        <v>35.821095118245395</v>
      </c>
      <c r="G12" s="141">
        <v>35.61571536679891</v>
      </c>
      <c r="H12" s="139">
        <v>36.97627515944479</v>
      </c>
      <c r="I12" s="140">
        <v>39.2793998377102</v>
      </c>
      <c r="J12" s="140">
        <v>40.68017646538079</v>
      </c>
      <c r="K12" s="140">
        <v>42.326678348682854</v>
      </c>
      <c r="L12" s="141">
        <v>42.046634741274495</v>
      </c>
    </row>
    <row r="13" spans="1:12" ht="12.75">
      <c r="A13" s="166" t="s">
        <v>122</v>
      </c>
      <c r="B13" s="133">
        <v>108.2968171933024</v>
      </c>
      <c r="C13" s="134">
        <v>40.15692437992218</v>
      </c>
      <c r="D13" s="135">
        <v>42.18276790012829</v>
      </c>
      <c r="E13" s="135">
        <v>44.646258880379484</v>
      </c>
      <c r="F13" s="135">
        <v>47.900836545558924</v>
      </c>
      <c r="G13" s="136">
        <v>46.21690655261071</v>
      </c>
      <c r="H13" s="137">
        <v>37.258538161532414</v>
      </c>
      <c r="I13" s="135">
        <v>39.16444325239641</v>
      </c>
      <c r="J13" s="135">
        <v>41.45946402915977</v>
      </c>
      <c r="K13" s="135">
        <v>44.44066395370882</v>
      </c>
      <c r="L13" s="136">
        <v>42.840305131117766</v>
      </c>
    </row>
    <row r="14" spans="1:12" ht="12.75">
      <c r="A14" s="165" t="s">
        <v>123</v>
      </c>
      <c r="B14" s="138">
        <v>86.33672640595434</v>
      </c>
      <c r="C14" s="139">
        <v>27.964981468435077</v>
      </c>
      <c r="D14" s="140">
        <v>29.30540404271898</v>
      </c>
      <c r="E14" s="140">
        <v>29.96435855325975</v>
      </c>
      <c r="F14" s="140">
        <v>31.775761315931828</v>
      </c>
      <c r="G14" s="141">
        <v>30.62714869461333</v>
      </c>
      <c r="H14" s="139">
        <v>32.5461798350374</v>
      </c>
      <c r="I14" s="140">
        <v>34.12909031684104</v>
      </c>
      <c r="J14" s="140">
        <v>34.90307663430471</v>
      </c>
      <c r="K14" s="140">
        <v>36.97886019667749</v>
      </c>
      <c r="L14" s="141">
        <v>35.61052401837767</v>
      </c>
    </row>
    <row r="15" spans="1:12" ht="12.75">
      <c r="A15" s="166" t="s">
        <v>124</v>
      </c>
      <c r="B15" s="133">
        <v>84.78655264028791</v>
      </c>
      <c r="C15" s="134">
        <v>27.404561411559552</v>
      </c>
      <c r="D15" s="135">
        <v>28.720735257610976</v>
      </c>
      <c r="E15" s="135">
        <v>29.831112097915685</v>
      </c>
      <c r="F15" s="135">
        <v>30.759518304115623</v>
      </c>
      <c r="G15" s="136">
        <v>30.280485232638007</v>
      </c>
      <c r="H15" s="137">
        <v>32.47707737630922</v>
      </c>
      <c r="I15" s="135">
        <v>34.059726249040594</v>
      </c>
      <c r="J15" s="135">
        <v>35.38317250996068</v>
      </c>
      <c r="K15" s="135">
        <v>36.45068434013645</v>
      </c>
      <c r="L15" s="136">
        <v>35.851161288014254</v>
      </c>
    </row>
    <row r="16" spans="1:12" ht="12.75">
      <c r="A16" s="165" t="s">
        <v>125</v>
      </c>
      <c r="B16" s="138">
        <v>100.47526762529803</v>
      </c>
      <c r="C16" s="139">
        <v>37.0646662285013</v>
      </c>
      <c r="D16" s="140">
        <v>38.3126181214997</v>
      </c>
      <c r="E16" s="140">
        <v>38.87034476016871</v>
      </c>
      <c r="F16" s="140">
        <v>39.92829650169535</v>
      </c>
      <c r="G16" s="141">
        <v>37.859418292510995</v>
      </c>
      <c r="H16" s="139">
        <v>37.066534464885876</v>
      </c>
      <c r="I16" s="140">
        <v>38.34027609724571</v>
      </c>
      <c r="J16" s="140">
        <v>38.90572603384677</v>
      </c>
      <c r="K16" s="140">
        <v>39.92774139350486</v>
      </c>
      <c r="L16" s="141">
        <v>37.82527901414847</v>
      </c>
    </row>
    <row r="17" spans="1:12" ht="12.75">
      <c r="A17" s="166" t="s">
        <v>126</v>
      </c>
      <c r="B17" s="133">
        <v>83.23945317074093</v>
      </c>
      <c r="C17" s="134">
        <v>27.539690045592028</v>
      </c>
      <c r="D17" s="135">
        <v>29.068899895956534</v>
      </c>
      <c r="E17" s="135">
        <v>31.08650095737891</v>
      </c>
      <c r="F17" s="135">
        <v>32.49418102308194</v>
      </c>
      <c r="G17" s="136">
        <v>32.04493298621155</v>
      </c>
      <c r="H17" s="137">
        <v>33.243817627097435</v>
      </c>
      <c r="I17" s="135">
        <v>35.113324871267196</v>
      </c>
      <c r="J17" s="135">
        <v>37.55752163814143</v>
      </c>
      <c r="K17" s="135">
        <v>39.221979722908095</v>
      </c>
      <c r="L17" s="136">
        <v>38.6453748592189</v>
      </c>
    </row>
    <row r="18" spans="1:12" ht="12.75">
      <c r="A18" s="165" t="s">
        <v>127</v>
      </c>
      <c r="B18" s="138">
        <v>88.42097502651256</v>
      </c>
      <c r="C18" s="139">
        <v>34.53832465379136</v>
      </c>
      <c r="D18" s="140">
        <v>36.18068835420096</v>
      </c>
      <c r="E18" s="140">
        <v>37.347823693734604</v>
      </c>
      <c r="F18" s="140">
        <v>38.12094822094822</v>
      </c>
      <c r="G18" s="141">
        <v>36.8004677909272</v>
      </c>
      <c r="H18" s="139">
        <v>39.24885841780686</v>
      </c>
      <c r="I18" s="140">
        <v>41.14282443360841</v>
      </c>
      <c r="J18" s="140">
        <v>42.47802377575591</v>
      </c>
      <c r="K18" s="140">
        <v>43.3173149636525</v>
      </c>
      <c r="L18" s="141">
        <v>41.779709387054275</v>
      </c>
    </row>
    <row r="19" spans="1:12" ht="12.75">
      <c r="A19" s="166" t="s">
        <v>128</v>
      </c>
      <c r="B19" s="133">
        <v>89.21524198152825</v>
      </c>
      <c r="C19" s="134">
        <v>30.55936999493417</v>
      </c>
      <c r="D19" s="135">
        <v>32.41207736267271</v>
      </c>
      <c r="E19" s="135">
        <v>34.15045304818336</v>
      </c>
      <c r="F19" s="135">
        <v>35.09709267214505</v>
      </c>
      <c r="G19" s="136">
        <v>34.38077940834367</v>
      </c>
      <c r="H19" s="137">
        <v>34.41806104438383</v>
      </c>
      <c r="I19" s="135">
        <v>36.52921890311022</v>
      </c>
      <c r="J19" s="135">
        <v>38.495655134254115</v>
      </c>
      <c r="K19" s="135">
        <v>39.52621407173914</v>
      </c>
      <c r="L19" s="136">
        <v>38.68512773569843</v>
      </c>
    </row>
    <row r="20" spans="1:12" ht="12.75">
      <c r="A20" s="165" t="s">
        <v>129</v>
      </c>
      <c r="B20" s="138">
        <v>90.41988244325835</v>
      </c>
      <c r="C20" s="139">
        <v>27.284437443090724</v>
      </c>
      <c r="D20" s="140">
        <v>28.31715388858246</v>
      </c>
      <c r="E20" s="140">
        <v>29.557190295110065</v>
      </c>
      <c r="F20" s="140">
        <v>30.61307035371671</v>
      </c>
      <c r="G20" s="141">
        <v>29.769943086639408</v>
      </c>
      <c r="H20" s="139">
        <v>30.32020458608262</v>
      </c>
      <c r="I20" s="140">
        <v>31.488954380632517</v>
      </c>
      <c r="J20" s="140">
        <v>32.87407282470398</v>
      </c>
      <c r="K20" s="140">
        <v>34.017005895455966</v>
      </c>
      <c r="L20" s="141">
        <v>33.050759308536634</v>
      </c>
    </row>
    <row r="21" spans="1:12" ht="12.75">
      <c r="A21" s="166" t="s">
        <v>130</v>
      </c>
      <c r="B21" s="133">
        <v>96.3802876664677</v>
      </c>
      <c r="C21" s="134">
        <v>36.212762370497586</v>
      </c>
      <c r="D21" s="135">
        <v>37.591410608673534</v>
      </c>
      <c r="E21" s="135">
        <v>38.73121295818702</v>
      </c>
      <c r="F21" s="135">
        <v>38.915194372534394</v>
      </c>
      <c r="G21" s="136">
        <v>37.101341628170445</v>
      </c>
      <c r="H21" s="137">
        <v>37.753263409619436</v>
      </c>
      <c r="I21" s="135">
        <v>39.21687477544789</v>
      </c>
      <c r="J21" s="135">
        <v>40.41356692511006</v>
      </c>
      <c r="K21" s="135">
        <v>40.568048762520036</v>
      </c>
      <c r="L21" s="136">
        <v>38.642816388463224</v>
      </c>
    </row>
    <row r="22" spans="1:12" ht="12.75">
      <c r="A22" s="165" t="s">
        <v>131</v>
      </c>
      <c r="B22" s="138">
        <v>106.43882817435038</v>
      </c>
      <c r="C22" s="139">
        <v>35.818778464359454</v>
      </c>
      <c r="D22" s="140">
        <v>37.18359524295442</v>
      </c>
      <c r="E22" s="140">
        <v>38.68573968771416</v>
      </c>
      <c r="F22" s="140">
        <v>39.922807445428646</v>
      </c>
      <c r="G22" s="141">
        <v>39.155856200683075</v>
      </c>
      <c r="H22" s="139">
        <v>33.81362624696418</v>
      </c>
      <c r="I22" s="140">
        <v>35.12560968715863</v>
      </c>
      <c r="J22" s="140">
        <v>36.5514932356628</v>
      </c>
      <c r="K22" s="140">
        <v>37.6854862483614</v>
      </c>
      <c r="L22" s="141">
        <v>36.92869965593864</v>
      </c>
    </row>
    <row r="23" spans="1:12" ht="12.75">
      <c r="A23" s="166" t="s">
        <v>132</v>
      </c>
      <c r="B23" s="133">
        <v>83.92594626380185</v>
      </c>
      <c r="C23" s="134">
        <v>24.799553250897485</v>
      </c>
      <c r="D23" s="135">
        <v>26.18690189288472</v>
      </c>
      <c r="E23" s="135">
        <v>27.356339503482655</v>
      </c>
      <c r="F23" s="135">
        <v>28.224972765861537</v>
      </c>
      <c r="G23" s="136">
        <v>27.64289867017949</v>
      </c>
      <c r="H23" s="137">
        <v>29.691263030105006</v>
      </c>
      <c r="I23" s="135">
        <v>31.373317989079275</v>
      </c>
      <c r="J23" s="135">
        <v>32.78053532272487</v>
      </c>
      <c r="K23" s="135">
        <v>33.79017326574921</v>
      </c>
      <c r="L23" s="136">
        <v>33.06394807742111</v>
      </c>
    </row>
    <row r="24" spans="1:12" ht="12.75">
      <c r="A24" s="165" t="s">
        <v>133</v>
      </c>
      <c r="B24" s="138">
        <v>87.05903928696304</v>
      </c>
      <c r="C24" s="139">
        <v>29.49956509301211</v>
      </c>
      <c r="D24" s="140">
        <v>30.68948910021834</v>
      </c>
      <c r="E24" s="140">
        <v>32.11168426126322</v>
      </c>
      <c r="F24" s="140">
        <v>33.594492828443805</v>
      </c>
      <c r="G24" s="141">
        <v>33.61284345474577</v>
      </c>
      <c r="H24" s="139">
        <v>34.047309968311744</v>
      </c>
      <c r="I24" s="140">
        <v>35.444460073713906</v>
      </c>
      <c r="J24" s="140">
        <v>37.093987212399476</v>
      </c>
      <c r="K24" s="140">
        <v>38.7710312240552</v>
      </c>
      <c r="L24" s="141">
        <v>38.75776790124381</v>
      </c>
    </row>
    <row r="25" spans="1:12" ht="12.75">
      <c r="A25" s="166" t="s">
        <v>134</v>
      </c>
      <c r="B25" s="133">
        <v>97.15380371398743</v>
      </c>
      <c r="C25" s="134">
        <v>34.86111537933592</v>
      </c>
      <c r="D25" s="135">
        <v>36.69549130845975</v>
      </c>
      <c r="E25" s="135">
        <v>37.581223248302784</v>
      </c>
      <c r="F25" s="135">
        <v>38.94074662958709</v>
      </c>
      <c r="G25" s="136">
        <v>37.543594856531236</v>
      </c>
      <c r="H25" s="137">
        <v>36.054753549129934</v>
      </c>
      <c r="I25" s="135">
        <v>37.97742152857214</v>
      </c>
      <c r="J25" s="135">
        <v>38.90141573022466</v>
      </c>
      <c r="K25" s="135">
        <v>40.27148083146322</v>
      </c>
      <c r="L25" s="136">
        <v>38.79211166187014</v>
      </c>
    </row>
    <row r="26" spans="1:12" ht="12.75">
      <c r="A26" s="165" t="s">
        <v>135</v>
      </c>
      <c r="B26" s="138">
        <v>94.1685949600556</v>
      </c>
      <c r="C26" s="139">
        <v>26.503423589784763</v>
      </c>
      <c r="D26" s="140">
        <v>27.81961809872053</v>
      </c>
      <c r="E26" s="140">
        <v>29.412344030167443</v>
      </c>
      <c r="F26" s="140">
        <v>30.080966449014923</v>
      </c>
      <c r="G26" s="141">
        <v>29.63046889610816</v>
      </c>
      <c r="H26" s="139">
        <v>28.279840047903097</v>
      </c>
      <c r="I26" s="140">
        <v>29.70418561482867</v>
      </c>
      <c r="J26" s="140">
        <v>31.410716992631038</v>
      </c>
      <c r="K26" s="140">
        <v>32.095107041487</v>
      </c>
      <c r="L26" s="141">
        <v>31.586376569302804</v>
      </c>
    </row>
    <row r="27" spans="1:12" ht="12.75">
      <c r="A27" s="166" t="s">
        <v>136</v>
      </c>
      <c r="B27" s="133">
        <v>104.79523720040815</v>
      </c>
      <c r="C27" s="134">
        <v>42.06433306939273</v>
      </c>
      <c r="D27" s="135">
        <v>44.63872101479763</v>
      </c>
      <c r="E27" s="135">
        <v>46.77870264171806</v>
      </c>
      <c r="F27" s="135">
        <v>48.29609233554617</v>
      </c>
      <c r="G27" s="136">
        <v>48.20112594885105</v>
      </c>
      <c r="H27" s="137">
        <v>40.3323497095269</v>
      </c>
      <c r="I27" s="135">
        <v>42.829477333742986</v>
      </c>
      <c r="J27" s="135">
        <v>44.89117068565222</v>
      </c>
      <c r="K27" s="135">
        <v>46.30454082586212</v>
      </c>
      <c r="L27" s="136">
        <v>46.17245995555813</v>
      </c>
    </row>
    <row r="28" spans="1:12" ht="12.75">
      <c r="A28" s="165" t="s">
        <v>137</v>
      </c>
      <c r="B28" s="138">
        <v>92.32060082517509</v>
      </c>
      <c r="C28" s="139">
        <v>29.435512175214257</v>
      </c>
      <c r="D28" s="140">
        <v>30.571219390406014</v>
      </c>
      <c r="E28" s="140">
        <v>31.944072461525003</v>
      </c>
      <c r="F28" s="140">
        <v>33.262400514510816</v>
      </c>
      <c r="G28" s="141">
        <v>33.76723843687884</v>
      </c>
      <c r="H28" s="139">
        <v>32.037161925515065</v>
      </c>
      <c r="I28" s="140">
        <v>33.29559009954896</v>
      </c>
      <c r="J28" s="140">
        <v>34.79733333305797</v>
      </c>
      <c r="K28" s="140">
        <v>36.199960793483704</v>
      </c>
      <c r="L28" s="141">
        <v>36.716755487829616</v>
      </c>
    </row>
    <row r="29" spans="1:12" ht="12.75">
      <c r="A29" s="166" t="s">
        <v>138</v>
      </c>
      <c r="B29" s="133">
        <v>101.29551154081548</v>
      </c>
      <c r="C29" s="134">
        <v>43.796800028460005</v>
      </c>
      <c r="D29" s="135">
        <v>46.99066939480907</v>
      </c>
      <c r="E29" s="135">
        <v>49.82095515779812</v>
      </c>
      <c r="F29" s="135">
        <v>51.28279937342283</v>
      </c>
      <c r="G29" s="136">
        <v>50.127546337118076</v>
      </c>
      <c r="H29" s="137">
        <v>43.44434361452517</v>
      </c>
      <c r="I29" s="135">
        <v>46.643808813496804</v>
      </c>
      <c r="J29" s="135">
        <v>49.46250996992559</v>
      </c>
      <c r="K29" s="135">
        <v>50.86682793574003</v>
      </c>
      <c r="L29" s="136">
        <v>49.67680090102766</v>
      </c>
    </row>
    <row r="30" spans="1:12" ht="12.75">
      <c r="A30" s="165" t="s">
        <v>139</v>
      </c>
      <c r="B30" s="138">
        <v>90.5691191445267</v>
      </c>
      <c r="C30" s="139">
        <v>31.674488892785998</v>
      </c>
      <c r="D30" s="140">
        <v>32.86793523527097</v>
      </c>
      <c r="E30" s="140">
        <v>34.980722526394324</v>
      </c>
      <c r="F30" s="140">
        <v>37.871756871198706</v>
      </c>
      <c r="G30" s="141">
        <v>38.10745577529364</v>
      </c>
      <c r="H30" s="139">
        <v>35.14071012077019</v>
      </c>
      <c r="I30" s="140">
        <v>36.48924315152347</v>
      </c>
      <c r="J30" s="140">
        <v>38.8421208329575</v>
      </c>
      <c r="K30" s="140">
        <v>42.0134593456362</v>
      </c>
      <c r="L30" s="141">
        <v>42.2374008686439</v>
      </c>
    </row>
    <row r="31" spans="1:12" ht="12.75">
      <c r="A31" s="166" t="s">
        <v>140</v>
      </c>
      <c r="B31" s="133">
        <v>87.95474994026512</v>
      </c>
      <c r="C31" s="134">
        <v>28.322018202601612</v>
      </c>
      <c r="D31" s="135">
        <v>29.113390810869802</v>
      </c>
      <c r="E31" s="135">
        <v>30.473703077789725</v>
      </c>
      <c r="F31" s="135">
        <v>31.906329726400987</v>
      </c>
      <c r="G31" s="136">
        <v>32.22655143935819</v>
      </c>
      <c r="H31" s="137">
        <v>32.3553394844022</v>
      </c>
      <c r="I31" s="135">
        <v>33.28174347533043</v>
      </c>
      <c r="J31" s="135">
        <v>34.84337674122854</v>
      </c>
      <c r="K31" s="135">
        <v>36.44774672635611</v>
      </c>
      <c r="L31" s="136">
        <v>36.780862667219026</v>
      </c>
    </row>
    <row r="32" spans="1:12" ht="12.75">
      <c r="A32" s="165" t="s">
        <v>141</v>
      </c>
      <c r="B32" s="138">
        <v>86.28233710319991</v>
      </c>
      <c r="C32" s="139">
        <v>27.98978002635629</v>
      </c>
      <c r="D32" s="140">
        <v>29.02246858010799</v>
      </c>
      <c r="E32" s="140">
        <v>30.13942983804122</v>
      </c>
      <c r="F32" s="140">
        <v>31.256001561381822</v>
      </c>
      <c r="G32" s="141">
        <v>31.16457546028259</v>
      </c>
      <c r="H32" s="139">
        <v>32.59557501261541</v>
      </c>
      <c r="I32" s="140">
        <v>33.82088956509853</v>
      </c>
      <c r="J32" s="140">
        <v>35.12913332497267</v>
      </c>
      <c r="K32" s="140">
        <v>36.396921625407714</v>
      </c>
      <c r="L32" s="141">
        <v>36.25823755301082</v>
      </c>
    </row>
    <row r="33" spans="1:12" ht="12.75">
      <c r="A33" s="166" t="s">
        <v>142</v>
      </c>
      <c r="B33" s="133">
        <v>87.86862751840523</v>
      </c>
      <c r="C33" s="134">
        <v>29.207012349055415</v>
      </c>
      <c r="D33" s="135">
        <v>32.018144631665855</v>
      </c>
      <c r="E33" s="135">
        <v>33.80297558054428</v>
      </c>
      <c r="F33" s="135">
        <v>36.492525372406796</v>
      </c>
      <c r="G33" s="136">
        <v>36.5970032525094</v>
      </c>
      <c r="H33" s="137">
        <v>33.399068383927535</v>
      </c>
      <c r="I33" s="135">
        <v>36.638264701792195</v>
      </c>
      <c r="J33" s="135">
        <v>38.68792097298427</v>
      </c>
      <c r="K33" s="135">
        <v>41.727581064465205</v>
      </c>
      <c r="L33" s="136">
        <v>41.80989306995073</v>
      </c>
    </row>
    <row r="34" spans="1:12" ht="12.75">
      <c r="A34" s="165" t="s">
        <v>143</v>
      </c>
      <c r="B34" s="138">
        <v>95.41278780364124</v>
      </c>
      <c r="C34" s="139">
        <v>30.263363473532014</v>
      </c>
      <c r="D34" s="140">
        <v>32.63868839263492</v>
      </c>
      <c r="E34" s="140">
        <v>35.45250281316926</v>
      </c>
      <c r="F34" s="140">
        <v>36.27053716490658</v>
      </c>
      <c r="G34" s="141">
        <v>35.478471716375466</v>
      </c>
      <c r="H34" s="139">
        <v>31.870704976209705</v>
      </c>
      <c r="I34" s="140">
        <v>34.39526734435544</v>
      </c>
      <c r="J34" s="140">
        <v>37.367549460961385</v>
      </c>
      <c r="K34" s="140">
        <v>38.194474212700094</v>
      </c>
      <c r="L34" s="141">
        <v>37.327224043051864</v>
      </c>
    </row>
    <row r="35" spans="1:12" ht="12.75">
      <c r="A35" s="166" t="s">
        <v>144</v>
      </c>
      <c r="B35" s="133">
        <v>95.6604903975346</v>
      </c>
      <c r="C35" s="134">
        <v>33.083469303784</v>
      </c>
      <c r="D35" s="135">
        <v>35.54359319297774</v>
      </c>
      <c r="E35" s="135">
        <v>36.65465271666503</v>
      </c>
      <c r="F35" s="135">
        <v>37.029081341533</v>
      </c>
      <c r="G35" s="136">
        <v>35.96624829003524</v>
      </c>
      <c r="H35" s="137">
        <v>34.7503757036867</v>
      </c>
      <c r="I35" s="135">
        <v>37.359521359758745</v>
      </c>
      <c r="J35" s="135">
        <v>38.53459594195259</v>
      </c>
      <c r="K35" s="135">
        <v>38.89228580609856</v>
      </c>
      <c r="L35" s="136">
        <v>37.74243452003651</v>
      </c>
    </row>
    <row r="36" spans="1:12" ht="12.75">
      <c r="A36" s="165" t="s">
        <v>145</v>
      </c>
      <c r="B36" s="138">
        <v>89.64779336229613</v>
      </c>
      <c r="C36" s="139">
        <v>33.93270519377513</v>
      </c>
      <c r="D36" s="140">
        <v>36.277852122195185</v>
      </c>
      <c r="E36" s="140">
        <v>38.1762082777036</v>
      </c>
      <c r="F36" s="140">
        <v>39.961272321428574</v>
      </c>
      <c r="G36" s="141">
        <v>39.21228316499842</v>
      </c>
      <c r="H36" s="139">
        <v>38.03294378654607</v>
      </c>
      <c r="I36" s="140">
        <v>40.688767878860425</v>
      </c>
      <c r="J36" s="140">
        <v>42.82599782242505</v>
      </c>
      <c r="K36" s="140">
        <v>44.78708911673737</v>
      </c>
      <c r="L36" s="141">
        <v>43.90863145283149</v>
      </c>
    </row>
    <row r="37" spans="1:12" ht="12.75">
      <c r="A37" s="166" t="s">
        <v>146</v>
      </c>
      <c r="B37" s="133">
        <v>91.56196578656251</v>
      </c>
      <c r="C37" s="134">
        <v>28.257002301682498</v>
      </c>
      <c r="D37" s="135">
        <v>30.130096724528055</v>
      </c>
      <c r="E37" s="135">
        <v>32.55900643899258</v>
      </c>
      <c r="F37" s="135">
        <v>34.09677379834198</v>
      </c>
      <c r="G37" s="136">
        <v>34.35990665892911</v>
      </c>
      <c r="H37" s="137">
        <v>31.009305554754608</v>
      </c>
      <c r="I37" s="135">
        <v>33.087045945114596</v>
      </c>
      <c r="J37" s="135">
        <v>35.76105632854586</v>
      </c>
      <c r="K37" s="135">
        <v>37.415479389873475</v>
      </c>
      <c r="L37" s="136">
        <v>37.6707478747686</v>
      </c>
    </row>
    <row r="38" spans="1:12" ht="12.75">
      <c r="A38" s="165" t="s">
        <v>147</v>
      </c>
      <c r="B38" s="138">
        <v>89.89154170306037</v>
      </c>
      <c r="C38" s="139">
        <v>35.94751756399475</v>
      </c>
      <c r="D38" s="140">
        <v>37.92311693301389</v>
      </c>
      <c r="E38" s="140">
        <v>39.150762285256256</v>
      </c>
      <c r="F38" s="140">
        <v>39.9485160433283</v>
      </c>
      <c r="G38" s="141">
        <v>38.591772392513285</v>
      </c>
      <c r="H38" s="139">
        <v>40.18196187428061</v>
      </c>
      <c r="I38" s="140">
        <v>42.418740867913044</v>
      </c>
      <c r="J38" s="140">
        <v>43.80015997810857</v>
      </c>
      <c r="K38" s="140">
        <v>44.65138723571585</v>
      </c>
      <c r="L38" s="141">
        <v>43.096625997585626</v>
      </c>
    </row>
    <row r="39" spans="1:12" ht="12.75">
      <c r="A39" s="166" t="s">
        <v>148</v>
      </c>
      <c r="B39" s="133">
        <v>85.86096315513433</v>
      </c>
      <c r="C39" s="134">
        <v>33.46676595787503</v>
      </c>
      <c r="D39" s="135">
        <v>34.94596090368233</v>
      </c>
      <c r="E39" s="135">
        <v>36.927948128087905</v>
      </c>
      <c r="F39" s="135">
        <v>38.72741782870906</v>
      </c>
      <c r="G39" s="136">
        <v>39.337325706113695</v>
      </c>
      <c r="H39" s="137">
        <v>39.165083092739415</v>
      </c>
      <c r="I39" s="135">
        <v>40.92359778754091</v>
      </c>
      <c r="J39" s="135">
        <v>43.25274994404648</v>
      </c>
      <c r="K39" s="135">
        <v>45.31854093662269</v>
      </c>
      <c r="L39" s="136">
        <v>45.99138104008909</v>
      </c>
    </row>
    <row r="40" spans="1:12" ht="12.75">
      <c r="A40" s="165" t="s">
        <v>149</v>
      </c>
      <c r="B40" s="138">
        <v>84.04815759055111</v>
      </c>
      <c r="C40" s="139">
        <v>24.89098391417442</v>
      </c>
      <c r="D40" s="140">
        <v>26.442273682591757</v>
      </c>
      <c r="E40" s="140">
        <v>27.900823982391262</v>
      </c>
      <c r="F40" s="140">
        <v>28.482466045508165</v>
      </c>
      <c r="G40" s="141">
        <v>28.384335816827186</v>
      </c>
      <c r="H40" s="139">
        <v>29.757396243705752</v>
      </c>
      <c r="I40" s="140">
        <v>31.63320348444543</v>
      </c>
      <c r="J40" s="140">
        <v>33.38436613929519</v>
      </c>
      <c r="K40" s="140">
        <v>34.04885596882007</v>
      </c>
      <c r="L40" s="141">
        <v>33.90142188800469</v>
      </c>
    </row>
    <row r="41" spans="1:12" ht="12.75">
      <c r="A41" s="166" t="s">
        <v>150</v>
      </c>
      <c r="B41" s="133">
        <v>89.92626109177421</v>
      </c>
      <c r="C41" s="134">
        <v>26.693052379154917</v>
      </c>
      <c r="D41" s="135">
        <v>28.0890449376416</v>
      </c>
      <c r="E41" s="135">
        <v>29.300111510752043</v>
      </c>
      <c r="F41" s="135">
        <v>30.698015366654904</v>
      </c>
      <c r="G41" s="136">
        <v>30.950220368753975</v>
      </c>
      <c r="H41" s="137">
        <v>29.825845466796316</v>
      </c>
      <c r="I41" s="135">
        <v>31.40675110550686</v>
      </c>
      <c r="J41" s="135">
        <v>32.76702704304393</v>
      </c>
      <c r="K41" s="135">
        <v>34.29863969594236</v>
      </c>
      <c r="L41" s="136">
        <v>34.54972411271206</v>
      </c>
    </row>
    <row r="42" spans="1:12" ht="12.75">
      <c r="A42" s="165" t="s">
        <v>151</v>
      </c>
      <c r="B42" s="138">
        <v>90.999630821765</v>
      </c>
      <c r="C42" s="139">
        <v>33.73880306699964</v>
      </c>
      <c r="D42" s="140">
        <v>36.04449883190566</v>
      </c>
      <c r="E42" s="140">
        <v>37.131666087338324</v>
      </c>
      <c r="F42" s="140">
        <v>38.98450211691661</v>
      </c>
      <c r="G42" s="141">
        <v>38.69457778519848</v>
      </c>
      <c r="H42" s="139">
        <v>37.253844931422485</v>
      </c>
      <c r="I42" s="140">
        <v>39.826481295074394</v>
      </c>
      <c r="J42" s="140">
        <v>41.03544138998641</v>
      </c>
      <c r="K42" s="140">
        <v>43.04329360217058</v>
      </c>
      <c r="L42" s="141">
        <v>42.685252709014</v>
      </c>
    </row>
    <row r="43" spans="1:12" ht="12.75">
      <c r="A43" s="166" t="s">
        <v>152</v>
      </c>
      <c r="B43" s="133">
        <v>91.09018342354442</v>
      </c>
      <c r="C43" s="134">
        <v>33.06620519750329</v>
      </c>
      <c r="D43" s="135">
        <v>35.82622141619711</v>
      </c>
      <c r="E43" s="135">
        <v>35.99611793561504</v>
      </c>
      <c r="F43" s="135">
        <v>35.38909738959345</v>
      </c>
      <c r="G43" s="136">
        <v>33.95008212726097</v>
      </c>
      <c r="H43" s="137">
        <v>36.474877459986224</v>
      </c>
      <c r="I43" s="135">
        <v>39.54594935746596</v>
      </c>
      <c r="J43" s="135">
        <v>39.740963553006424</v>
      </c>
      <c r="K43" s="135">
        <v>39.034717722894165</v>
      </c>
      <c r="L43" s="136">
        <v>37.4142141507547</v>
      </c>
    </row>
    <row r="44" spans="1:12" ht="12.75">
      <c r="A44" s="165" t="s">
        <v>153</v>
      </c>
      <c r="B44" s="138">
        <v>111.03622973626857</v>
      </c>
      <c r="C44" s="139">
        <v>47.601773400605666</v>
      </c>
      <c r="D44" s="140">
        <v>51.48184041183178</v>
      </c>
      <c r="E44" s="140">
        <v>54.091946994629794</v>
      </c>
      <c r="F44" s="140">
        <v>55.40004378722051</v>
      </c>
      <c r="G44" s="141">
        <v>53.55269140580734</v>
      </c>
      <c r="H44" s="139">
        <v>43.07640856735093</v>
      </c>
      <c r="I44" s="140">
        <v>46.61889057141774</v>
      </c>
      <c r="J44" s="140">
        <v>48.99166623282784</v>
      </c>
      <c r="K44" s="140">
        <v>50.130095848262606</v>
      </c>
      <c r="L44" s="141">
        <v>48.41544974024373</v>
      </c>
    </row>
    <row r="45" spans="1:12" ht="12.75">
      <c r="A45" s="166" t="s">
        <v>154</v>
      </c>
      <c r="B45" s="133">
        <v>104.63700081491014</v>
      </c>
      <c r="C45" s="134">
        <v>46.375714111221626</v>
      </c>
      <c r="D45" s="135">
        <v>48.953532178871775</v>
      </c>
      <c r="E45" s="135">
        <v>49.998765603281804</v>
      </c>
      <c r="F45" s="135">
        <v>50.71384447432535</v>
      </c>
      <c r="G45" s="136">
        <v>48.05637896151996</v>
      </c>
      <c r="H45" s="137">
        <v>44.533454868597666</v>
      </c>
      <c r="I45" s="135">
        <v>47.04043476202421</v>
      </c>
      <c r="J45" s="135">
        <v>48.05386263311947</v>
      </c>
      <c r="K45" s="135">
        <v>48.69612293480331</v>
      </c>
      <c r="L45" s="136">
        <v>46.103419227705096</v>
      </c>
    </row>
    <row r="46" spans="1:12" ht="12.75">
      <c r="A46" s="165" t="s">
        <v>155</v>
      </c>
      <c r="B46" s="138">
        <v>81.3783372356807</v>
      </c>
      <c r="C46" s="139">
        <v>27.866905960927177</v>
      </c>
      <c r="D46" s="140">
        <v>29.16389664804469</v>
      </c>
      <c r="E46" s="140">
        <v>30.520681244310083</v>
      </c>
      <c r="F46" s="140">
        <v>31.644247310014503</v>
      </c>
      <c r="G46" s="141">
        <v>30.91175421866578</v>
      </c>
      <c r="H46" s="139">
        <v>34.40812456398581</v>
      </c>
      <c r="I46" s="140">
        <v>36.03373791382098</v>
      </c>
      <c r="J46" s="140">
        <v>37.717223439562716</v>
      </c>
      <c r="K46" s="140">
        <v>39.06961142697708</v>
      </c>
      <c r="L46" s="141">
        <v>38.13135294988311</v>
      </c>
    </row>
    <row r="47" spans="1:12" ht="12.75">
      <c r="A47" s="166" t="s">
        <v>156</v>
      </c>
      <c r="B47" s="133">
        <v>100.51983617202937</v>
      </c>
      <c r="C47" s="134">
        <v>37.768553117670265</v>
      </c>
      <c r="D47" s="135">
        <v>39.77700872077247</v>
      </c>
      <c r="E47" s="135">
        <v>42.16292783730317</v>
      </c>
      <c r="F47" s="135">
        <v>43.851016196610594</v>
      </c>
      <c r="G47" s="136">
        <v>43.404351869535255</v>
      </c>
      <c r="H47" s="137">
        <v>37.75371014495867</v>
      </c>
      <c r="I47" s="135">
        <v>39.78807475749065</v>
      </c>
      <c r="J47" s="135">
        <v>42.182594904910296</v>
      </c>
      <c r="K47" s="135">
        <v>43.83096413211036</v>
      </c>
      <c r="L47" s="136">
        <v>43.345985218960045</v>
      </c>
    </row>
    <row r="48" spans="1:12" ht="12.75">
      <c r="A48" s="165" t="s">
        <v>157</v>
      </c>
      <c r="B48" s="138">
        <v>124.27533435836517</v>
      </c>
      <c r="C48" s="139">
        <v>68.54312890355381</v>
      </c>
      <c r="D48" s="140">
        <v>76.7687766030482</v>
      </c>
      <c r="E48" s="140">
        <v>80.8991583311494</v>
      </c>
      <c r="F48" s="140">
        <v>79.64249145517503</v>
      </c>
      <c r="G48" s="141">
        <v>74.76676194618778</v>
      </c>
      <c r="H48" s="139">
        <v>55.41917378988971</v>
      </c>
      <c r="I48" s="140">
        <v>62.111534125448955</v>
      </c>
      <c r="J48" s="140">
        <v>65.4656322121515</v>
      </c>
      <c r="K48" s="140">
        <v>64.38920027375207</v>
      </c>
      <c r="L48" s="141">
        <v>60.39361236670293</v>
      </c>
    </row>
    <row r="49" spans="1:12" ht="12.75">
      <c r="A49" s="166" t="s">
        <v>158</v>
      </c>
      <c r="B49" s="133">
        <v>82.57738365157579</v>
      </c>
      <c r="C49" s="134">
        <v>18.537205820869353</v>
      </c>
      <c r="D49" s="135">
        <v>19.366202153459174</v>
      </c>
      <c r="E49" s="135">
        <v>20.552606067890768</v>
      </c>
      <c r="F49" s="135">
        <v>22.089926097994677</v>
      </c>
      <c r="G49" s="136">
        <v>22.38774531941035</v>
      </c>
      <c r="H49" s="137">
        <v>22.55611057125569</v>
      </c>
      <c r="I49" s="135">
        <v>23.5806579677682</v>
      </c>
      <c r="J49" s="135">
        <v>25.029955801890566</v>
      </c>
      <c r="K49" s="135">
        <v>26.877339552512918</v>
      </c>
      <c r="L49" s="136">
        <v>27.21551858714493</v>
      </c>
    </row>
    <row r="50" spans="1:12" ht="12.75">
      <c r="A50" s="165" t="s">
        <v>159</v>
      </c>
      <c r="B50" s="138">
        <v>83.17828869690925</v>
      </c>
      <c r="C50" s="139">
        <v>32.31434335572669</v>
      </c>
      <c r="D50" s="140">
        <v>34.293096374570965</v>
      </c>
      <c r="E50" s="140">
        <v>35.37482290436836</v>
      </c>
      <c r="F50" s="140">
        <v>36.29042904290429</v>
      </c>
      <c r="G50" s="141">
        <v>35.14893924365135</v>
      </c>
      <c r="H50" s="139">
        <v>39.036099462067654</v>
      </c>
      <c r="I50" s="140">
        <v>41.45427229982444</v>
      </c>
      <c r="J50" s="140">
        <v>42.76993563153209</v>
      </c>
      <c r="K50" s="140">
        <v>43.8364377823814</v>
      </c>
      <c r="L50" s="141">
        <v>42.419897730903344</v>
      </c>
    </row>
    <row r="51" spans="1:12" ht="12.75">
      <c r="A51" s="166" t="s">
        <v>160</v>
      </c>
      <c r="B51" s="133">
        <v>92.24581148640073</v>
      </c>
      <c r="C51" s="134">
        <v>31.80129866026289</v>
      </c>
      <c r="D51" s="135">
        <v>33.720758360722705</v>
      </c>
      <c r="E51" s="135">
        <v>35.97665646800744</v>
      </c>
      <c r="F51" s="135">
        <v>37.344831881002264</v>
      </c>
      <c r="G51" s="136">
        <v>37.46920726390011</v>
      </c>
      <c r="H51" s="137">
        <v>34.64010991725965</v>
      </c>
      <c r="I51" s="135">
        <v>36.75557779518574</v>
      </c>
      <c r="J51" s="135">
        <v>39.22188362950815</v>
      </c>
      <c r="K51" s="135">
        <v>40.67588274551783</v>
      </c>
      <c r="L51" s="136">
        <v>40.77511778426612</v>
      </c>
    </row>
    <row r="52" spans="1:12" ht="12.75">
      <c r="A52" s="165" t="s">
        <v>161</v>
      </c>
      <c r="B52" s="138">
        <v>89.0001708461962</v>
      </c>
      <c r="C52" s="139">
        <v>28.48901493394601</v>
      </c>
      <c r="D52" s="140">
        <v>30.191939040940962</v>
      </c>
      <c r="E52" s="140">
        <v>31.419067281666024</v>
      </c>
      <c r="F52" s="140">
        <v>31.866668920289364</v>
      </c>
      <c r="G52" s="141">
        <v>30.67062610569441</v>
      </c>
      <c r="H52" s="139">
        <v>32.16382230937713</v>
      </c>
      <c r="I52" s="140">
        <v>34.10929494701354</v>
      </c>
      <c r="J52" s="140">
        <v>35.50232139252885</v>
      </c>
      <c r="K52" s="140">
        <v>35.97484750932143</v>
      </c>
      <c r="L52" s="141">
        <v>34.59387218509307</v>
      </c>
    </row>
    <row r="53" spans="1:12" ht="12.75">
      <c r="A53" s="166" t="s">
        <v>162</v>
      </c>
      <c r="B53" s="133">
        <v>100.61296279507084</v>
      </c>
      <c r="C53" s="134">
        <v>35.92470957736313</v>
      </c>
      <c r="D53" s="135">
        <v>38.672671094567306</v>
      </c>
      <c r="E53" s="135">
        <v>40.44088186073586</v>
      </c>
      <c r="F53" s="135">
        <v>41.91421450238615</v>
      </c>
      <c r="G53" s="136">
        <v>41.640705582658434</v>
      </c>
      <c r="H53" s="137">
        <v>35.877352651016224</v>
      </c>
      <c r="I53" s="135">
        <v>38.64762480253107</v>
      </c>
      <c r="J53" s="135">
        <v>40.42229642815911</v>
      </c>
      <c r="K53" s="135">
        <v>41.85627034257472</v>
      </c>
      <c r="L53" s="136">
        <v>41.54622003635016</v>
      </c>
    </row>
    <row r="54" spans="1:12" ht="12.75">
      <c r="A54" s="165" t="s">
        <v>163</v>
      </c>
      <c r="B54" s="138">
        <v>85.20302514725913</v>
      </c>
      <c r="C54" s="139">
        <v>29.659357503194336</v>
      </c>
      <c r="D54" s="140">
        <v>30.687353848114792</v>
      </c>
      <c r="E54" s="140">
        <v>31.980770548615734</v>
      </c>
      <c r="F54" s="140">
        <v>32.83424416926381</v>
      </c>
      <c r="G54" s="141">
        <v>32.35571132706707</v>
      </c>
      <c r="H54" s="139">
        <v>34.9774211118861</v>
      </c>
      <c r="I54" s="140">
        <v>36.21404218719072</v>
      </c>
      <c r="J54" s="140">
        <v>37.747501585312605</v>
      </c>
      <c r="K54" s="140">
        <v>38.71909007109898</v>
      </c>
      <c r="L54" s="141">
        <v>38.1209146618977</v>
      </c>
    </row>
    <row r="55" spans="1:12" ht="12.75">
      <c r="A55" s="166" t="s">
        <v>164</v>
      </c>
      <c r="B55" s="133">
        <v>96.98994600773977</v>
      </c>
      <c r="C55" s="134">
        <v>39.117050939723974</v>
      </c>
      <c r="D55" s="135">
        <v>42.30338930941628</v>
      </c>
      <c r="E55" s="135">
        <v>42.29808428333197</v>
      </c>
      <c r="F55" s="135">
        <v>42.459104583079245</v>
      </c>
      <c r="G55" s="136">
        <v>40.749850061679176</v>
      </c>
      <c r="H55" s="137">
        <v>40.52475982701225</v>
      </c>
      <c r="I55" s="135">
        <v>43.85519266602315</v>
      </c>
      <c r="J55" s="135">
        <v>43.85794554236793</v>
      </c>
      <c r="K55" s="135">
        <v>43.98425570750198</v>
      </c>
      <c r="L55" s="136">
        <v>42.17612470064521</v>
      </c>
    </row>
    <row r="56" spans="1:12" ht="12.75">
      <c r="A56" s="167" t="s">
        <v>165</v>
      </c>
      <c r="B56" s="160">
        <v>78.58979932393052</v>
      </c>
      <c r="C56" s="161">
        <v>28.212232642137558</v>
      </c>
      <c r="D56" s="162">
        <v>29.479249843537563</v>
      </c>
      <c r="E56" s="162">
        <v>31.403450464113238</v>
      </c>
      <c r="F56" s="162">
        <v>32.33781770235939</v>
      </c>
      <c r="G56" s="163">
        <v>32.794658101417106</v>
      </c>
      <c r="H56" s="161">
        <v>36.070514601111434</v>
      </c>
      <c r="I56" s="162">
        <v>37.71575664588367</v>
      </c>
      <c r="J56" s="162">
        <v>40.185140620769324</v>
      </c>
      <c r="K56" s="162">
        <v>41.3425882784037</v>
      </c>
      <c r="L56" s="163">
        <v>41.88941572444692</v>
      </c>
    </row>
    <row r="57" spans="1:12" ht="12.75">
      <c r="A57" s="166" t="s">
        <v>166</v>
      </c>
      <c r="B57" s="133">
        <v>100.00616563957978</v>
      </c>
      <c r="C57" s="134">
        <v>38.892591196999874</v>
      </c>
      <c r="D57" s="135">
        <v>40.64953466011139</v>
      </c>
      <c r="E57" s="135">
        <v>42.602814187285254</v>
      </c>
      <c r="F57" s="135">
        <v>41.92242283894779</v>
      </c>
      <c r="G57" s="136">
        <v>40.21792083514571</v>
      </c>
      <c r="H57" s="137">
        <v>39.076995434459995</v>
      </c>
      <c r="I57" s="135">
        <v>40.869693329184884</v>
      </c>
      <c r="J57" s="135">
        <v>42.841613123812074</v>
      </c>
      <c r="K57" s="135">
        <v>42.11848406672304</v>
      </c>
      <c r="L57" s="136">
        <v>40.37013612478563</v>
      </c>
    </row>
    <row r="58" spans="1:12" ht="12.75">
      <c r="A58" s="165" t="s">
        <v>167</v>
      </c>
      <c r="B58" s="138">
        <v>88.49566650595301</v>
      </c>
      <c r="C58" s="139">
        <v>43.16033524380058</v>
      </c>
      <c r="D58" s="140">
        <v>49.71438534564967</v>
      </c>
      <c r="E58" s="140">
        <v>50.04011585000766</v>
      </c>
      <c r="F58" s="140">
        <v>57.31120905594262</v>
      </c>
      <c r="G58" s="141">
        <v>53.36063241531111</v>
      </c>
      <c r="H58" s="139">
        <v>49.00539188311574</v>
      </c>
      <c r="I58" s="140">
        <v>56.48493672823539</v>
      </c>
      <c r="J58" s="140">
        <v>56.86572824461244</v>
      </c>
      <c r="K58" s="140">
        <v>65.06848571079898</v>
      </c>
      <c r="L58" s="141">
        <v>60.52939577908527</v>
      </c>
    </row>
    <row r="59" spans="1:12" ht="12.75">
      <c r="A59" s="166" t="s">
        <v>168</v>
      </c>
      <c r="B59" s="133">
        <v>86.83808870738801</v>
      </c>
      <c r="C59" s="134">
        <v>33.66042256941633</v>
      </c>
      <c r="D59" s="135">
        <v>35.42569489865936</v>
      </c>
      <c r="E59" s="135">
        <v>37.6491870740613</v>
      </c>
      <c r="F59" s="135">
        <v>39.527878357544395</v>
      </c>
      <c r="G59" s="136">
        <v>39.021894165197175</v>
      </c>
      <c r="H59" s="137">
        <v>38.9484670537071</v>
      </c>
      <c r="I59" s="135">
        <v>41.01858727063703</v>
      </c>
      <c r="J59" s="135">
        <v>43.601321306362436</v>
      </c>
      <c r="K59" s="135">
        <v>45.734757644254195</v>
      </c>
      <c r="L59" s="136">
        <v>45.10923537816857</v>
      </c>
    </row>
    <row r="60" spans="1:12" ht="12.75">
      <c r="A60" s="165" t="s">
        <v>169</v>
      </c>
      <c r="B60" s="138">
        <v>91.98179824210632</v>
      </c>
      <c r="C60" s="139">
        <v>29.671397819913896</v>
      </c>
      <c r="D60" s="140">
        <v>30.980810292414592</v>
      </c>
      <c r="E60" s="140">
        <v>32.70714180243146</v>
      </c>
      <c r="F60" s="140">
        <v>35.019611782248056</v>
      </c>
      <c r="G60" s="141">
        <v>34.624360992694534</v>
      </c>
      <c r="H60" s="139">
        <v>32.4128464824859</v>
      </c>
      <c r="I60" s="140">
        <v>33.86596486313669</v>
      </c>
      <c r="J60" s="140">
        <v>35.75979342788755</v>
      </c>
      <c r="K60" s="140">
        <v>38.25274147005863</v>
      </c>
      <c r="L60" s="141">
        <v>37.78742049252862</v>
      </c>
    </row>
    <row r="61" spans="1:12" ht="12.75">
      <c r="A61" s="166" t="s">
        <v>170</v>
      </c>
      <c r="B61" s="133">
        <v>83.41989903004864</v>
      </c>
      <c r="C61" s="134">
        <v>31.179409774460787</v>
      </c>
      <c r="D61" s="135">
        <v>33.7975677821745</v>
      </c>
      <c r="E61" s="135">
        <v>35.24754367981648</v>
      </c>
      <c r="F61" s="135">
        <v>37.30621664122691</v>
      </c>
      <c r="G61" s="136">
        <v>37.687013089469914</v>
      </c>
      <c r="H61" s="137">
        <v>37.55599663837918</v>
      </c>
      <c r="I61" s="135">
        <v>40.73693637012751</v>
      </c>
      <c r="J61" s="135">
        <v>42.492619148071014</v>
      </c>
      <c r="K61" s="135">
        <v>44.93292407157477</v>
      </c>
      <c r="L61" s="136">
        <v>45.35126795095166</v>
      </c>
    </row>
    <row r="62" spans="1:12" ht="12.75">
      <c r="A62" s="165" t="s">
        <v>171</v>
      </c>
      <c r="B62" s="138">
        <v>93.99307844928997</v>
      </c>
      <c r="C62" s="139">
        <v>31.797912970608333</v>
      </c>
      <c r="D62" s="140">
        <v>33.58981508017079</v>
      </c>
      <c r="E62" s="140">
        <v>35.2542596015089</v>
      </c>
      <c r="F62" s="140">
        <v>36.08152887696734</v>
      </c>
      <c r="G62" s="141">
        <v>35.342284709591</v>
      </c>
      <c r="H62" s="139">
        <v>33.99255463048546</v>
      </c>
      <c r="I62" s="140">
        <v>35.93224200310304</v>
      </c>
      <c r="J62" s="140">
        <v>37.71985613824517</v>
      </c>
      <c r="K62" s="140">
        <v>38.56933860283964</v>
      </c>
      <c r="L62" s="141">
        <v>37.74558167860162</v>
      </c>
    </row>
    <row r="63" spans="1:12" ht="12.75">
      <c r="A63" s="166" t="s">
        <v>172</v>
      </c>
      <c r="B63" s="133">
        <v>92.21416957714843</v>
      </c>
      <c r="C63" s="134">
        <v>37.656008629449644</v>
      </c>
      <c r="D63" s="135">
        <v>39.508624766315904</v>
      </c>
      <c r="E63" s="135">
        <v>40.1137334688493</v>
      </c>
      <c r="F63" s="135">
        <v>40.22270079327547</v>
      </c>
      <c r="G63" s="136">
        <v>38.03399552226151</v>
      </c>
      <c r="H63" s="137">
        <v>41.03152767584352</v>
      </c>
      <c r="I63" s="135">
        <v>43.079120681799786</v>
      </c>
      <c r="J63" s="135">
        <v>43.7471462690002</v>
      </c>
      <c r="K63" s="135">
        <v>43.825482129912984</v>
      </c>
      <c r="L63" s="136">
        <v>41.40393961389093</v>
      </c>
    </row>
    <row r="64" spans="1:12" ht="12.75">
      <c r="A64" s="165" t="s">
        <v>173</v>
      </c>
      <c r="B64" s="138">
        <v>96.80771727350137</v>
      </c>
      <c r="C64" s="139">
        <v>37.37345266554149</v>
      </c>
      <c r="D64" s="140">
        <v>40.57503937834716</v>
      </c>
      <c r="E64" s="140">
        <v>42.89768323723443</v>
      </c>
      <c r="F64" s="140">
        <v>43.81053986421348</v>
      </c>
      <c r="G64" s="141">
        <v>42.92088063994796</v>
      </c>
      <c r="H64" s="139">
        <v>38.791297220875826</v>
      </c>
      <c r="I64" s="140">
        <v>42.14262146505166</v>
      </c>
      <c r="J64" s="140">
        <v>44.56338393474469</v>
      </c>
      <c r="K64" s="140">
        <v>45.46966547714272</v>
      </c>
      <c r="L64" s="141">
        <v>44.506764096203966</v>
      </c>
    </row>
    <row r="65" spans="1:12" ht="12.75">
      <c r="A65" s="166" t="s">
        <v>174</v>
      </c>
      <c r="B65" s="133">
        <v>86.70938533313134</v>
      </c>
      <c r="C65" s="134">
        <v>31.164144999821016</v>
      </c>
      <c r="D65" s="135">
        <v>32.94103913096278</v>
      </c>
      <c r="E65" s="135">
        <v>34.28678001589733</v>
      </c>
      <c r="F65" s="135">
        <v>34.705738825470256</v>
      </c>
      <c r="G65" s="136">
        <v>33.760420977945955</v>
      </c>
      <c r="H65" s="137">
        <v>36.113549022303296</v>
      </c>
      <c r="I65" s="135">
        <v>38.198276157919736</v>
      </c>
      <c r="J65" s="135">
        <v>39.7662736431109</v>
      </c>
      <c r="K65" s="135">
        <v>40.21502290457556</v>
      </c>
      <c r="L65" s="136">
        <v>39.084910423874135</v>
      </c>
    </row>
    <row r="66" spans="1:12" ht="12.75">
      <c r="A66" s="165" t="s">
        <v>175</v>
      </c>
      <c r="B66" s="138">
        <v>90.05248887947232</v>
      </c>
      <c r="C66" s="139">
        <v>37.6223642547203</v>
      </c>
      <c r="D66" s="140">
        <v>41.28728452788052</v>
      </c>
      <c r="E66" s="140">
        <v>43.317201879885914</v>
      </c>
      <c r="F66" s="140">
        <v>46.209665105573215</v>
      </c>
      <c r="G66" s="141">
        <v>45.95019920318725</v>
      </c>
      <c r="H66" s="139">
        <v>41.97893584290146</v>
      </c>
      <c r="I66" s="140">
        <v>46.099177481364045</v>
      </c>
      <c r="J66" s="140">
        <v>48.374777226946996</v>
      </c>
      <c r="K66" s="140">
        <v>51.557308156933715</v>
      </c>
      <c r="L66" s="141">
        <v>51.22229738115738</v>
      </c>
    </row>
    <row r="67" spans="1:12" ht="12.75">
      <c r="A67" s="166" t="s">
        <v>176</v>
      </c>
      <c r="B67" s="133">
        <v>104.71710611463874</v>
      </c>
      <c r="C67" s="134">
        <v>40.110197520209184</v>
      </c>
      <c r="D67" s="135">
        <v>42.82848634221934</v>
      </c>
      <c r="E67" s="135">
        <v>44.913841989619904</v>
      </c>
      <c r="F67" s="135">
        <v>46.124261268505855</v>
      </c>
      <c r="G67" s="136">
        <v>44.379241750514346</v>
      </c>
      <c r="H67" s="137">
        <v>38.48736959343557</v>
      </c>
      <c r="I67" s="135">
        <v>41.123272792402766</v>
      </c>
      <c r="J67" s="135">
        <v>43.133716363992136</v>
      </c>
      <c r="K67" s="135">
        <v>44.25526293953282</v>
      </c>
      <c r="L67" s="136">
        <v>42.5431478445185</v>
      </c>
    </row>
    <row r="68" spans="1:12" ht="12.75">
      <c r="A68" s="165" t="s">
        <v>177</v>
      </c>
      <c r="B68" s="138">
        <v>97.2519953213491</v>
      </c>
      <c r="C68" s="139">
        <v>27.979300007913196</v>
      </c>
      <c r="D68" s="140">
        <v>29.866862118718682</v>
      </c>
      <c r="E68" s="140">
        <v>31.571316380470375</v>
      </c>
      <c r="F68" s="140">
        <v>32.55784658979604</v>
      </c>
      <c r="G68" s="141">
        <v>32.593371022364074</v>
      </c>
      <c r="H68" s="139">
        <v>28.908089199490316</v>
      </c>
      <c r="I68" s="140">
        <v>30.879030277245143</v>
      </c>
      <c r="J68" s="140">
        <v>32.6473904415787</v>
      </c>
      <c r="K68" s="140">
        <v>33.63646020342617</v>
      </c>
      <c r="L68" s="141">
        <v>33.643264888492595</v>
      </c>
    </row>
    <row r="69" spans="1:12" ht="12.75">
      <c r="A69" s="166" t="s">
        <v>178</v>
      </c>
      <c r="B69" s="133">
        <v>89.76069442318966</v>
      </c>
      <c r="C69" s="134">
        <v>35.74372461855898</v>
      </c>
      <c r="D69" s="135">
        <v>37.430923003649575</v>
      </c>
      <c r="E69" s="135">
        <v>38.133506957778536</v>
      </c>
      <c r="F69" s="135">
        <v>38.95040680649834</v>
      </c>
      <c r="G69" s="136">
        <v>37.96665125770295</v>
      </c>
      <c r="H69" s="137">
        <v>40.01240567247775</v>
      </c>
      <c r="I69" s="135">
        <v>41.92923217287783</v>
      </c>
      <c r="J69" s="135">
        <v>42.724289246034026</v>
      </c>
      <c r="K69" s="135">
        <v>43.59924089810726</v>
      </c>
      <c r="L69" s="136">
        <v>42.46033970385954</v>
      </c>
    </row>
    <row r="70" spans="1:12" ht="12.75">
      <c r="A70" s="165" t="s">
        <v>179</v>
      </c>
      <c r="B70" s="138">
        <v>86.11791481750107</v>
      </c>
      <c r="C70" s="139">
        <v>30.05428338859219</v>
      </c>
      <c r="D70" s="140">
        <v>32.56894335249141</v>
      </c>
      <c r="E70" s="140">
        <v>33.08271732082237</v>
      </c>
      <c r="F70" s="140">
        <v>35.8641602707855</v>
      </c>
      <c r="G70" s="141">
        <v>35.3177444460167</v>
      </c>
      <c r="H70" s="139">
        <v>35.066622096987125</v>
      </c>
      <c r="I70" s="140">
        <v>38.026183531044786</v>
      </c>
      <c r="J70" s="140">
        <v>38.63331469222883</v>
      </c>
      <c r="K70" s="140">
        <v>41.84275724077207</v>
      </c>
      <c r="L70" s="141">
        <v>41.16866927398332</v>
      </c>
    </row>
    <row r="71" spans="1:12" ht="12.75">
      <c r="A71" s="166" t="s">
        <v>180</v>
      </c>
      <c r="B71" s="133">
        <v>81.10283814046817</v>
      </c>
      <c r="C71" s="134">
        <v>27.735837352911222</v>
      </c>
      <c r="D71" s="135">
        <v>28.377956636005255</v>
      </c>
      <c r="E71" s="135">
        <v>29.558121971175026</v>
      </c>
      <c r="F71" s="135">
        <v>30.451304997598164</v>
      </c>
      <c r="G71" s="136">
        <v>29.939298505619366</v>
      </c>
      <c r="H71" s="137">
        <v>34.362621716548524</v>
      </c>
      <c r="I71" s="135">
        <v>35.18176677075812</v>
      </c>
      <c r="J71" s="135">
        <v>36.65178141734291</v>
      </c>
      <c r="K71" s="135">
        <v>37.724456416141045</v>
      </c>
      <c r="L71" s="136">
        <v>37.05722915856469</v>
      </c>
    </row>
    <row r="72" spans="1:12" ht="12.75">
      <c r="A72" s="165" t="s">
        <v>181</v>
      </c>
      <c r="B72" s="138">
        <v>86.85007606535507</v>
      </c>
      <c r="C72" s="139">
        <v>35.930760264728086</v>
      </c>
      <c r="D72" s="140">
        <v>38.03016707685763</v>
      </c>
      <c r="E72" s="140">
        <v>39.393809978634565</v>
      </c>
      <c r="F72" s="140">
        <v>40.377715728986544</v>
      </c>
      <c r="G72" s="141">
        <v>39.4508426872269</v>
      </c>
      <c r="H72" s="139">
        <v>41.56973587243786</v>
      </c>
      <c r="I72" s="140">
        <v>44.02816719929366</v>
      </c>
      <c r="J72" s="140">
        <v>45.6154628420103</v>
      </c>
      <c r="K72" s="140">
        <v>46.711592842947</v>
      </c>
      <c r="L72" s="141">
        <v>45.59880447434777</v>
      </c>
    </row>
    <row r="73" spans="1:12" ht="12.75">
      <c r="A73" s="166" t="s">
        <v>182</v>
      </c>
      <c r="B73" s="133">
        <v>93.09991545881</v>
      </c>
      <c r="C73" s="134">
        <v>28.727047322746976</v>
      </c>
      <c r="D73" s="135">
        <v>30.52666221721019</v>
      </c>
      <c r="E73" s="135">
        <v>31.8886068009737</v>
      </c>
      <c r="F73" s="135">
        <v>32.48524795982423</v>
      </c>
      <c r="G73" s="136">
        <v>31.770126981849486</v>
      </c>
      <c r="H73" s="137">
        <v>31.004359561914832</v>
      </c>
      <c r="I73" s="135">
        <v>32.96875987384336</v>
      </c>
      <c r="J73" s="135">
        <v>34.44613998668415</v>
      </c>
      <c r="K73" s="135">
        <v>35.058233822023226</v>
      </c>
      <c r="L73" s="136">
        <v>34.256030699763876</v>
      </c>
    </row>
    <row r="74" spans="1:12" ht="12.75">
      <c r="A74" s="165" t="s">
        <v>183</v>
      </c>
      <c r="B74" s="138">
        <v>91.21777207203775</v>
      </c>
      <c r="C74" s="139">
        <v>24.464246990251723</v>
      </c>
      <c r="D74" s="140">
        <v>25.89161573577469</v>
      </c>
      <c r="E74" s="140">
        <v>27.579045141198673</v>
      </c>
      <c r="F74" s="140">
        <v>29.79611856715265</v>
      </c>
      <c r="G74" s="141">
        <v>29.84659015960955</v>
      </c>
      <c r="H74" s="139">
        <v>26.948429076041165</v>
      </c>
      <c r="I74" s="140">
        <v>28.539888300023552</v>
      </c>
      <c r="J74" s="140">
        <v>30.405634334249346</v>
      </c>
      <c r="K74" s="140">
        <v>32.81960628854264</v>
      </c>
      <c r="L74" s="141">
        <v>32.846011188859656</v>
      </c>
    </row>
    <row r="75" spans="1:12" ht="12.75">
      <c r="A75" s="166" t="s">
        <v>184</v>
      </c>
      <c r="B75" s="133">
        <v>95.66121034521188</v>
      </c>
      <c r="C75" s="134">
        <v>34.24277471383533</v>
      </c>
      <c r="D75" s="135">
        <v>35.731078765699074</v>
      </c>
      <c r="E75" s="135">
        <v>37.55036417259624</v>
      </c>
      <c r="F75" s="135">
        <v>38.50745167956562</v>
      </c>
      <c r="G75" s="136">
        <v>38.400902548117536</v>
      </c>
      <c r="H75" s="137">
        <v>35.96782187321967</v>
      </c>
      <c r="I75" s="135">
        <v>37.55630295057332</v>
      </c>
      <c r="J75" s="135">
        <v>39.47594953348112</v>
      </c>
      <c r="K75" s="135">
        <v>40.44473940066459</v>
      </c>
      <c r="L75" s="136">
        <v>40.297020430493085</v>
      </c>
    </row>
    <row r="76" spans="1:12" ht="12.75">
      <c r="A76" s="165" t="s">
        <v>185</v>
      </c>
      <c r="B76" s="138">
        <v>89.57436363688143</v>
      </c>
      <c r="C76" s="139">
        <v>32.19900153609831</v>
      </c>
      <c r="D76" s="140">
        <v>33.70152982948319</v>
      </c>
      <c r="E76" s="140">
        <v>35.39552340068586</v>
      </c>
      <c r="F76" s="140">
        <v>36.42382234349685</v>
      </c>
      <c r="G76" s="141">
        <v>36.56836146636669</v>
      </c>
      <c r="H76" s="139">
        <v>36.11933409246601</v>
      </c>
      <c r="I76" s="140">
        <v>37.830184622613416</v>
      </c>
      <c r="J76" s="140">
        <v>39.739180833466975</v>
      </c>
      <c r="K76" s="140">
        <v>40.855913120252865</v>
      </c>
      <c r="L76" s="141">
        <v>40.98162214710084</v>
      </c>
    </row>
    <row r="77" spans="1:12" ht="12.75">
      <c r="A77" s="166" t="s">
        <v>186</v>
      </c>
      <c r="B77" s="133">
        <v>90.42315079193243</v>
      </c>
      <c r="C77" s="134">
        <v>31.779567623809594</v>
      </c>
      <c r="D77" s="135">
        <v>33.79144218227188</v>
      </c>
      <c r="E77" s="135">
        <v>34.951330003807556</v>
      </c>
      <c r="F77" s="135">
        <v>36.062628488119714</v>
      </c>
      <c r="G77" s="136">
        <v>35.47284384944879</v>
      </c>
      <c r="H77" s="137">
        <v>35.314203050551264</v>
      </c>
      <c r="I77" s="135">
        <v>37.57505874803948</v>
      </c>
      <c r="J77" s="135">
        <v>38.872133176668505</v>
      </c>
      <c r="K77" s="135">
        <v>40.07106412543757</v>
      </c>
      <c r="L77" s="136">
        <v>39.380728543456925</v>
      </c>
    </row>
    <row r="78" spans="1:12" ht="12.75">
      <c r="A78" s="165" t="s">
        <v>187</v>
      </c>
      <c r="B78" s="138">
        <v>87.546913605864</v>
      </c>
      <c r="C78" s="139">
        <v>31.05505685426086</v>
      </c>
      <c r="D78" s="140">
        <v>32.95884257232199</v>
      </c>
      <c r="E78" s="140">
        <v>34.80517941478887</v>
      </c>
      <c r="F78" s="140">
        <v>37.054318348761186</v>
      </c>
      <c r="G78" s="141">
        <v>36.576720913950034</v>
      </c>
      <c r="H78" s="139">
        <v>35.6428604540002</v>
      </c>
      <c r="I78" s="140">
        <v>37.853294957218274</v>
      </c>
      <c r="J78" s="140">
        <v>39.98133948661839</v>
      </c>
      <c r="K78" s="140">
        <v>42.52566583278824</v>
      </c>
      <c r="L78" s="141">
        <v>41.94027788930637</v>
      </c>
    </row>
    <row r="79" spans="1:12" ht="12.75">
      <c r="A79" s="166" t="s">
        <v>188</v>
      </c>
      <c r="B79" s="133">
        <v>83.36504231565132</v>
      </c>
      <c r="C79" s="134">
        <v>33.163333333333334</v>
      </c>
      <c r="D79" s="135">
        <v>35.777510409344075</v>
      </c>
      <c r="E79" s="135">
        <v>36.79167336225829</v>
      </c>
      <c r="F79" s="135">
        <v>39.67270246642117</v>
      </c>
      <c r="G79" s="136">
        <v>37.58860418337431</v>
      </c>
      <c r="H79" s="137">
        <v>39.9719433105395</v>
      </c>
      <c r="I79" s="135">
        <v>43.1517803636028</v>
      </c>
      <c r="J79" s="135">
        <v>44.38332854823668</v>
      </c>
      <c r="K79" s="135">
        <v>47.81464591629908</v>
      </c>
      <c r="L79" s="136">
        <v>45.26261060325014</v>
      </c>
    </row>
    <row r="80" spans="1:12" ht="12.75">
      <c r="A80" s="165" t="s">
        <v>189</v>
      </c>
      <c r="B80" s="138">
        <v>91.56960038358682</v>
      </c>
      <c r="C80" s="139">
        <v>35.560947655329976</v>
      </c>
      <c r="D80" s="140">
        <v>37.01768335856595</v>
      </c>
      <c r="E80" s="140">
        <v>38.05914406928021</v>
      </c>
      <c r="F80" s="140">
        <v>38.642369293109084</v>
      </c>
      <c r="G80" s="141">
        <v>37.999354551549295</v>
      </c>
      <c r="H80" s="139">
        <v>39.021419922964164</v>
      </c>
      <c r="I80" s="140">
        <v>40.64718687520998</v>
      </c>
      <c r="J80" s="140">
        <v>41.79862556285388</v>
      </c>
      <c r="K80" s="140">
        <v>42.3999711887564</v>
      </c>
      <c r="L80" s="141">
        <v>41.65741108936973</v>
      </c>
    </row>
    <row r="81" spans="1:12" ht="12.75">
      <c r="A81" s="166" t="s">
        <v>190</v>
      </c>
      <c r="B81" s="133">
        <v>92.45323567059475</v>
      </c>
      <c r="C81" s="134">
        <v>29.739926338137685</v>
      </c>
      <c r="D81" s="135">
        <v>31.795588131753945</v>
      </c>
      <c r="E81" s="135">
        <v>34.253421395385004</v>
      </c>
      <c r="F81" s="135">
        <v>37.33942633940456</v>
      </c>
      <c r="G81" s="136">
        <v>36.55785818142491</v>
      </c>
      <c r="H81" s="137">
        <v>32.322045325899495</v>
      </c>
      <c r="I81" s="135">
        <v>34.57938972232824</v>
      </c>
      <c r="J81" s="135">
        <v>37.25942475039802</v>
      </c>
      <c r="K81" s="135">
        <v>40.57874955793848</v>
      </c>
      <c r="L81" s="136">
        <v>39.694104043758934</v>
      </c>
    </row>
    <row r="82" spans="1:12" ht="12.75">
      <c r="A82" s="165" t="s">
        <v>191</v>
      </c>
      <c r="B82" s="138">
        <v>95.92632579783613</v>
      </c>
      <c r="C82" s="139">
        <v>34.082037594268954</v>
      </c>
      <c r="D82" s="140">
        <v>35.73146172562231</v>
      </c>
      <c r="E82" s="140">
        <v>36.930990524986825</v>
      </c>
      <c r="F82" s="140">
        <v>38.647410577804955</v>
      </c>
      <c r="G82" s="141">
        <v>37.9221475697597</v>
      </c>
      <c r="H82" s="139">
        <v>35.70004820097225</v>
      </c>
      <c r="I82" s="140">
        <v>37.452908492430566</v>
      </c>
      <c r="J82" s="140">
        <v>38.71751265675174</v>
      </c>
      <c r="K82" s="140">
        <v>40.479554523963465</v>
      </c>
      <c r="L82" s="141">
        <v>39.684643999282116</v>
      </c>
    </row>
    <row r="83" spans="1:12" ht="12.75">
      <c r="A83" s="166" t="s">
        <v>192</v>
      </c>
      <c r="B83" s="133">
        <v>95.89789137179856</v>
      </c>
      <c r="C83" s="134">
        <v>36.317495283481826</v>
      </c>
      <c r="D83" s="135">
        <v>39.153916979973914</v>
      </c>
      <c r="E83" s="135">
        <v>41.10853403054541</v>
      </c>
      <c r="F83" s="135">
        <v>42.28792005748375</v>
      </c>
      <c r="G83" s="136">
        <v>42.006813355521565</v>
      </c>
      <c r="H83" s="137">
        <v>38.052911627568655</v>
      </c>
      <c r="I83" s="135">
        <v>41.05241726971265</v>
      </c>
      <c r="J83" s="135">
        <v>43.109921803340335</v>
      </c>
      <c r="K83" s="135">
        <v>44.305781426292704</v>
      </c>
      <c r="L83" s="136">
        <v>43.97218579780377</v>
      </c>
    </row>
    <row r="84" spans="1:12" ht="12.75">
      <c r="A84" s="165" t="s">
        <v>193</v>
      </c>
      <c r="B84" s="138">
        <v>82.62508013361833</v>
      </c>
      <c r="C84" s="139">
        <v>25.966243580853607</v>
      </c>
      <c r="D84" s="140">
        <v>27.270862522553397</v>
      </c>
      <c r="E84" s="140">
        <v>28.52711823550681</v>
      </c>
      <c r="F84" s="140">
        <v>30.282544200777775</v>
      </c>
      <c r="G84" s="141">
        <v>31.432401540065772</v>
      </c>
      <c r="H84" s="139">
        <v>31.57754005338165</v>
      </c>
      <c r="I84" s="140">
        <v>33.186355194943474</v>
      </c>
      <c r="J84" s="140">
        <v>34.72164653912363</v>
      </c>
      <c r="K84" s="140">
        <v>36.82422367696065</v>
      </c>
      <c r="L84" s="141">
        <v>38.18853914064613</v>
      </c>
    </row>
    <row r="85" spans="1:12" ht="12.75">
      <c r="A85" s="166" t="s">
        <v>194</v>
      </c>
      <c r="B85" s="133">
        <v>99.83668764770289</v>
      </c>
      <c r="C85" s="134">
        <v>37.90684334847957</v>
      </c>
      <c r="D85" s="135">
        <v>39.888549725964765</v>
      </c>
      <c r="E85" s="135">
        <v>41.4692423739396</v>
      </c>
      <c r="F85" s="135">
        <v>43.6842185115738</v>
      </c>
      <c r="G85" s="136">
        <v>41.76427997019053</v>
      </c>
      <c r="H85" s="137">
        <v>38.15122773714562</v>
      </c>
      <c r="I85" s="135">
        <v>40.17266651680912</v>
      </c>
      <c r="J85" s="135">
        <v>41.77247816247811</v>
      </c>
      <c r="K85" s="135">
        <v>43.96302229358032</v>
      </c>
      <c r="L85" s="136">
        <v>41.99351323747348</v>
      </c>
    </row>
    <row r="86" spans="1:12" ht="12.75">
      <c r="A86" s="165" t="s">
        <v>195</v>
      </c>
      <c r="B86" s="138">
        <v>83.06662681038001</v>
      </c>
      <c r="C86" s="139">
        <v>27.449937739242724</v>
      </c>
      <c r="D86" s="140">
        <v>28.021220500776543</v>
      </c>
      <c r="E86" s="140">
        <v>29.149075212086693</v>
      </c>
      <c r="F86" s="140">
        <v>28.909224949362564</v>
      </c>
      <c r="G86" s="141">
        <v>28.027002881200723</v>
      </c>
      <c r="H86" s="139">
        <v>33.20441632159442</v>
      </c>
      <c r="I86" s="140">
        <v>33.918219749197526</v>
      </c>
      <c r="J86" s="140">
        <v>35.29006913926545</v>
      </c>
      <c r="K86" s="140">
        <v>34.967373092269305</v>
      </c>
      <c r="L86" s="141">
        <v>33.87017639084687</v>
      </c>
    </row>
    <row r="87" spans="1:12" ht="12.75">
      <c r="A87" s="166" t="s">
        <v>196</v>
      </c>
      <c r="B87" s="133">
        <v>79.27224857511413</v>
      </c>
      <c r="C87" s="134">
        <v>26.051030650215434</v>
      </c>
      <c r="D87" s="135">
        <v>26.979816446222177</v>
      </c>
      <c r="E87" s="135">
        <v>28.16501050549994</v>
      </c>
      <c r="F87" s="135">
        <v>30.575814450673064</v>
      </c>
      <c r="G87" s="136">
        <v>30.712615684364344</v>
      </c>
      <c r="H87" s="137">
        <v>33.020587371590544</v>
      </c>
      <c r="I87" s="135">
        <v>34.22081829553569</v>
      </c>
      <c r="J87" s="135">
        <v>35.73082497868966</v>
      </c>
      <c r="K87" s="135">
        <v>38.75341603866012</v>
      </c>
      <c r="L87" s="136">
        <v>38.89224413234949</v>
      </c>
    </row>
    <row r="88" spans="1:12" ht="12.75">
      <c r="A88" s="165" t="s">
        <v>197</v>
      </c>
      <c r="B88" s="138">
        <v>84.06300658883055</v>
      </c>
      <c r="C88" s="139">
        <v>27.08077445970653</v>
      </c>
      <c r="D88" s="140">
        <v>27.543257129389584</v>
      </c>
      <c r="E88" s="140">
        <v>29.08912228340433</v>
      </c>
      <c r="F88" s="140">
        <v>29.93236705882353</v>
      </c>
      <c r="G88" s="141">
        <v>30.091632487194513</v>
      </c>
      <c r="H88" s="139">
        <v>32.36959181628986</v>
      </c>
      <c r="I88" s="140">
        <v>32.94450256324322</v>
      </c>
      <c r="J88" s="140">
        <v>34.80006072085338</v>
      </c>
      <c r="K88" s="140">
        <v>35.77579367313069</v>
      </c>
      <c r="L88" s="141">
        <v>35.93421859038856</v>
      </c>
    </row>
    <row r="89" spans="1:12" ht="12.75">
      <c r="A89" s="166" t="s">
        <v>198</v>
      </c>
      <c r="B89" s="133">
        <v>87.54424244929925</v>
      </c>
      <c r="C89" s="134">
        <v>32.99345965311223</v>
      </c>
      <c r="D89" s="135">
        <v>35.02983269933497</v>
      </c>
      <c r="E89" s="135">
        <v>37.06740995311168</v>
      </c>
      <c r="F89" s="135">
        <v>39.20889171839355</v>
      </c>
      <c r="G89" s="136">
        <v>38.67041887164768</v>
      </c>
      <c r="H89" s="137">
        <v>37.86878141809484</v>
      </c>
      <c r="I89" s="135">
        <v>40.23305871277718</v>
      </c>
      <c r="J89" s="135">
        <v>42.58130385143545</v>
      </c>
      <c r="K89" s="135">
        <v>44.99975108299651</v>
      </c>
      <c r="L89" s="136">
        <v>44.342345595743176</v>
      </c>
    </row>
    <row r="90" spans="1:12" ht="12.75">
      <c r="A90" s="165" t="s">
        <v>199</v>
      </c>
      <c r="B90" s="138">
        <v>89.03852735198919</v>
      </c>
      <c r="C90" s="139">
        <v>32.087911566843495</v>
      </c>
      <c r="D90" s="140">
        <v>33.832567689927494</v>
      </c>
      <c r="E90" s="140">
        <v>34.86387918476636</v>
      </c>
      <c r="F90" s="140">
        <v>35.444690550944046</v>
      </c>
      <c r="G90" s="141">
        <v>35.25055594607832</v>
      </c>
      <c r="H90" s="139">
        <v>36.21133575778264</v>
      </c>
      <c r="I90" s="140">
        <v>38.205823745269235</v>
      </c>
      <c r="J90" s="140">
        <v>39.377853854102085</v>
      </c>
      <c r="K90" s="140">
        <v>39.99690205223908</v>
      </c>
      <c r="L90" s="141">
        <v>39.742517804935176</v>
      </c>
    </row>
    <row r="91" spans="1:12" ht="12.75">
      <c r="A91" s="166" t="s">
        <v>200</v>
      </c>
      <c r="B91" s="133">
        <v>82.78283021433455</v>
      </c>
      <c r="C91" s="134">
        <v>28.429756051180355</v>
      </c>
      <c r="D91" s="135">
        <v>29.86631077396539</v>
      </c>
      <c r="E91" s="135">
        <v>31.170979042056544</v>
      </c>
      <c r="F91" s="135">
        <v>32.17092800510829</v>
      </c>
      <c r="G91" s="136">
        <v>31.974445009544315</v>
      </c>
      <c r="H91" s="137">
        <v>34.50753400176531</v>
      </c>
      <c r="I91" s="135">
        <v>36.27554003375842</v>
      </c>
      <c r="J91" s="135">
        <v>37.8673118534524</v>
      </c>
      <c r="K91" s="135">
        <v>39.04599122898727</v>
      </c>
      <c r="L91" s="136">
        <v>38.77306381778935</v>
      </c>
    </row>
    <row r="92" spans="1:12" ht="12.75">
      <c r="A92" s="165" t="s">
        <v>201</v>
      </c>
      <c r="B92" s="138">
        <v>86.02882287906378</v>
      </c>
      <c r="C92" s="139">
        <v>33.5713803361866</v>
      </c>
      <c r="D92" s="140">
        <v>35.295299243292824</v>
      </c>
      <c r="E92" s="140">
        <v>37.679926785747135</v>
      </c>
      <c r="F92" s="140">
        <v>39.59826819046212</v>
      </c>
      <c r="G92" s="141">
        <v>39.17404162507856</v>
      </c>
      <c r="H92" s="139">
        <v>39.21085202579599</v>
      </c>
      <c r="I92" s="140">
        <v>41.25204326745731</v>
      </c>
      <c r="J92" s="140">
        <v>44.04740960818197</v>
      </c>
      <c r="K92" s="140">
        <v>46.24718957146086</v>
      </c>
      <c r="L92" s="141">
        <v>45.711110805842225</v>
      </c>
    </row>
    <row r="93" spans="1:12" ht="12.75">
      <c r="A93" s="166" t="s">
        <v>202</v>
      </c>
      <c r="B93" s="133">
        <v>94.99269535161847</v>
      </c>
      <c r="C93" s="134">
        <v>29.345952175165657</v>
      </c>
      <c r="D93" s="135">
        <v>30.93661971830986</v>
      </c>
      <c r="E93" s="135">
        <v>32.332057525628095</v>
      </c>
      <c r="F93" s="135">
        <v>32.788956939261354</v>
      </c>
      <c r="G93" s="136">
        <v>32.25456048720482</v>
      </c>
      <c r="H93" s="137">
        <v>31.041239626249148</v>
      </c>
      <c r="I93" s="135">
        <v>32.745771353799825</v>
      </c>
      <c r="J93" s="135">
        <v>34.22925410490955</v>
      </c>
      <c r="K93" s="135">
        <v>34.68091319567532</v>
      </c>
      <c r="L93" s="136">
        <v>34.08539199134792</v>
      </c>
    </row>
    <row r="94" spans="1:12" ht="12.75">
      <c r="A94" s="165" t="s">
        <v>203</v>
      </c>
      <c r="B94" s="138">
        <v>100.51597537738799</v>
      </c>
      <c r="C94" s="139">
        <v>43.24943552588083</v>
      </c>
      <c r="D94" s="140">
        <v>46.2105787583034</v>
      </c>
      <c r="E94" s="140">
        <v>47.33272953072412</v>
      </c>
      <c r="F94" s="140">
        <v>48.59455787591026</v>
      </c>
      <c r="G94" s="141">
        <v>46.61113433730573</v>
      </c>
      <c r="H94" s="139">
        <v>43.23409912400198</v>
      </c>
      <c r="I94" s="140">
        <v>46.22521005709543</v>
      </c>
      <c r="J94" s="140">
        <v>47.3566269600496</v>
      </c>
      <c r="K94" s="140">
        <v>48.574202350405514</v>
      </c>
      <c r="L94" s="141">
        <v>46.55024338093818</v>
      </c>
    </row>
    <row r="95" spans="1:12" ht="12.75">
      <c r="A95" s="166" t="s">
        <v>204</v>
      </c>
      <c r="B95" s="133">
        <v>91.43312765858191</v>
      </c>
      <c r="C95" s="134">
        <v>38.340519550080344</v>
      </c>
      <c r="D95" s="135">
        <v>40.35913914829194</v>
      </c>
      <c r="E95" s="135">
        <v>42.019265397618696</v>
      </c>
      <c r="F95" s="135">
        <v>42.99091501368884</v>
      </c>
      <c r="G95" s="136">
        <v>42.01155255051465</v>
      </c>
      <c r="H95" s="137">
        <v>42.13427052499165</v>
      </c>
      <c r="I95" s="135">
        <v>44.38241143564392</v>
      </c>
      <c r="J95" s="135">
        <v>46.216726655169396</v>
      </c>
      <c r="K95" s="135">
        <v>47.24177931287404</v>
      </c>
      <c r="L95" s="136">
        <v>46.12459124518901</v>
      </c>
    </row>
    <row r="96" spans="1:12" ht="12.75">
      <c r="A96" s="165" t="s">
        <v>205</v>
      </c>
      <c r="B96" s="138">
        <v>95.59359481660114</v>
      </c>
      <c r="C96" s="139">
        <v>36.50931025690204</v>
      </c>
      <c r="D96" s="140">
        <v>37.29512043816292</v>
      </c>
      <c r="E96" s="140">
        <v>38.51217951335799</v>
      </c>
      <c r="F96" s="140">
        <v>39.562095863244586</v>
      </c>
      <c r="G96" s="141">
        <v>37.92688234213411</v>
      </c>
      <c r="H96" s="139">
        <v>38.37566339985921</v>
      </c>
      <c r="I96" s="140">
        <v>39.22796662618058</v>
      </c>
      <c r="J96" s="140">
        <v>40.51572427311491</v>
      </c>
      <c r="K96" s="140">
        <v>41.58183311542978</v>
      </c>
      <c r="L96" s="141">
        <v>39.827745732237545</v>
      </c>
    </row>
    <row r="97" spans="1:12" ht="12.75">
      <c r="A97" s="166" t="s">
        <v>206</v>
      </c>
      <c r="B97" s="133">
        <v>82.16121941467401</v>
      </c>
      <c r="C97" s="134">
        <v>29.564148884399287</v>
      </c>
      <c r="D97" s="135">
        <v>30.8311967207168</v>
      </c>
      <c r="E97" s="135">
        <v>32.49217956239894</v>
      </c>
      <c r="F97" s="135">
        <v>33.44921029933685</v>
      </c>
      <c r="G97" s="136">
        <v>33.02828449888922</v>
      </c>
      <c r="H97" s="137">
        <v>36.155932423032304</v>
      </c>
      <c r="I97" s="135">
        <v>37.73080601492948</v>
      </c>
      <c r="J97" s="135">
        <v>39.77097807538406</v>
      </c>
      <c r="K97" s="135">
        <v>40.9045977703488</v>
      </c>
      <c r="L97" s="136">
        <v>40.353993123588104</v>
      </c>
    </row>
    <row r="98" spans="1:12" ht="12.75">
      <c r="A98" s="165" t="s">
        <v>207</v>
      </c>
      <c r="B98" s="138">
        <v>93.5780298929801</v>
      </c>
      <c r="C98" s="139">
        <v>28.740666043239774</v>
      </c>
      <c r="D98" s="140">
        <v>29.521213717821414</v>
      </c>
      <c r="E98" s="140">
        <v>30.742816753238213</v>
      </c>
      <c r="F98" s="140">
        <v>31.278753890875414</v>
      </c>
      <c r="G98" s="141">
        <v>31.12745576609759</v>
      </c>
      <c r="H98" s="139">
        <v>30.860573480002202</v>
      </c>
      <c r="I98" s="140">
        <v>31.719978768782415</v>
      </c>
      <c r="J98" s="140">
        <v>33.03878455897384</v>
      </c>
      <c r="K98" s="140">
        <v>33.58371061465196</v>
      </c>
      <c r="L98" s="141">
        <v>33.39159021423415</v>
      </c>
    </row>
    <row r="99" spans="1:12" ht="12.75">
      <c r="A99" s="166" t="s">
        <v>208</v>
      </c>
      <c r="B99" s="133">
        <v>87.12146254032547</v>
      </c>
      <c r="C99" s="134">
        <v>30.83589952268878</v>
      </c>
      <c r="D99" s="135">
        <v>32.833887733887735</v>
      </c>
      <c r="E99" s="135">
        <v>34.66685455373209</v>
      </c>
      <c r="F99" s="135">
        <v>36.09659894803919</v>
      </c>
      <c r="G99" s="136">
        <v>35.63541129448169</v>
      </c>
      <c r="H99" s="137">
        <v>35.56415759146053</v>
      </c>
      <c r="I99" s="135">
        <v>37.89393695684432</v>
      </c>
      <c r="J99" s="135">
        <v>40.016913101478245</v>
      </c>
      <c r="K99" s="135">
        <v>41.62883532549028</v>
      </c>
      <c r="L99" s="136">
        <v>41.06047728796979</v>
      </c>
    </row>
    <row r="100" spans="1:12" ht="12.75">
      <c r="A100" s="165" t="s">
        <v>209</v>
      </c>
      <c r="B100" s="138">
        <v>87.66025378814018</v>
      </c>
      <c r="C100" s="139">
        <v>30.158917274140233</v>
      </c>
      <c r="D100" s="140">
        <v>31.908507357991496</v>
      </c>
      <c r="E100" s="140">
        <v>33.739098685964024</v>
      </c>
      <c r="F100" s="140">
        <v>35.20503801037836</v>
      </c>
      <c r="G100" s="141">
        <v>34.854650321310714</v>
      </c>
      <c r="H100" s="139">
        <v>34.569578472522466</v>
      </c>
      <c r="I100" s="140">
        <v>36.59960025878643</v>
      </c>
      <c r="J100" s="140">
        <v>38.70660283058617</v>
      </c>
      <c r="K100" s="140">
        <v>40.35108599542669</v>
      </c>
      <c r="L100" s="141">
        <v>39.91401181034606</v>
      </c>
    </row>
    <row r="101" spans="1:12" ht="12.75">
      <c r="A101" s="166" t="s">
        <v>210</v>
      </c>
      <c r="B101" s="133">
        <v>92.97583639910775</v>
      </c>
      <c r="C101" s="134">
        <v>36.337288646156665</v>
      </c>
      <c r="D101" s="135">
        <v>38.48072824345969</v>
      </c>
      <c r="E101" s="135">
        <v>40.77553013451081</v>
      </c>
      <c r="F101" s="135">
        <v>41.51924702642252</v>
      </c>
      <c r="G101" s="136">
        <v>41.00805022863847</v>
      </c>
      <c r="H101" s="137">
        <v>39.270233758611326</v>
      </c>
      <c r="I101" s="135">
        <v>41.61460390820823</v>
      </c>
      <c r="J101" s="135">
        <v>44.104593688400094</v>
      </c>
      <c r="K101" s="135">
        <v>44.86756582299977</v>
      </c>
      <c r="L101" s="136">
        <v>44.27579846863451</v>
      </c>
    </row>
    <row r="102" spans="1:12" ht="12.75">
      <c r="A102" s="165" t="s">
        <v>211</v>
      </c>
      <c r="B102" s="138">
        <v>88.70373749387218</v>
      </c>
      <c r="C102" s="139">
        <v>29.698171638413697</v>
      </c>
      <c r="D102" s="140">
        <v>31.470739545714046</v>
      </c>
      <c r="E102" s="140">
        <v>32.71505270448004</v>
      </c>
      <c r="F102" s="140">
        <v>33.7575759487681</v>
      </c>
      <c r="G102" s="141">
        <v>33.65886337786999</v>
      </c>
      <c r="H102" s="139">
        <v>33.64099678419842</v>
      </c>
      <c r="I102" s="140">
        <v>35.67283347656363</v>
      </c>
      <c r="J102" s="140">
        <v>37.09027117368057</v>
      </c>
      <c r="K102" s="140">
        <v>38.236881767458975</v>
      </c>
      <c r="L102" s="141">
        <v>38.09122172783945</v>
      </c>
    </row>
    <row r="103" spans="1:12" ht="12.75">
      <c r="A103" s="166" t="s">
        <v>212</v>
      </c>
      <c r="B103" s="133">
        <v>91.39301794968385</v>
      </c>
      <c r="C103" s="134">
        <v>24.307977288022634</v>
      </c>
      <c r="D103" s="135">
        <v>25.463237920302056</v>
      </c>
      <c r="E103" s="135">
        <v>26.742426698926206</v>
      </c>
      <c r="F103" s="135">
        <v>28.641020767292282</v>
      </c>
      <c r="G103" s="136">
        <v>28.68080707599746</v>
      </c>
      <c r="H103" s="137">
        <v>26.724947751826395</v>
      </c>
      <c r="I103" s="135">
        <v>28.01387497664662</v>
      </c>
      <c r="J103" s="135">
        <v>29.426736382256536</v>
      </c>
      <c r="K103" s="135">
        <v>31.48680592267807</v>
      </c>
      <c r="L103" s="136">
        <v>31.50255109291456</v>
      </c>
    </row>
    <row r="104" spans="1:12" ht="12.75">
      <c r="A104" s="165" t="s">
        <v>213</v>
      </c>
      <c r="B104" s="138">
        <v>81.00442730449272</v>
      </c>
      <c r="C104" s="139">
        <v>29.883262028207824</v>
      </c>
      <c r="D104" s="140">
        <v>32.0678879018192</v>
      </c>
      <c r="E104" s="140">
        <v>33.0109636158435</v>
      </c>
      <c r="F104" s="140">
        <v>34.646475339833465</v>
      </c>
      <c r="G104" s="141">
        <v>35.12603915968016</v>
      </c>
      <c r="H104" s="139">
        <v>37.068098516618626</v>
      </c>
      <c r="I104" s="140">
        <v>39.80468374042673</v>
      </c>
      <c r="J104" s="140">
        <v>40.983000302632064</v>
      </c>
      <c r="K104" s="140">
        <v>42.97376824024659</v>
      </c>
      <c r="L104" s="141">
        <v>43.52991311741764</v>
      </c>
    </row>
    <row r="105" spans="1:12" ht="12.75">
      <c r="A105" s="166" t="s">
        <v>214</v>
      </c>
      <c r="B105" s="133">
        <v>89.13878817390805</v>
      </c>
      <c r="C105" s="134">
        <v>31.475196469998604</v>
      </c>
      <c r="D105" s="135">
        <v>32.60680966592269</v>
      </c>
      <c r="E105" s="135">
        <v>33.39409457947317</v>
      </c>
      <c r="F105" s="135">
        <v>32.68058963148032</v>
      </c>
      <c r="G105" s="136">
        <v>30.063505600941635</v>
      </c>
      <c r="H105" s="137">
        <v>35.47993256047539</v>
      </c>
      <c r="I105" s="135">
        <v>36.780206191622604</v>
      </c>
      <c r="J105" s="135">
        <v>37.67534609152052</v>
      </c>
      <c r="K105" s="135">
        <v>36.83632463603273</v>
      </c>
      <c r="L105" s="136">
        <v>33.85636049010816</v>
      </c>
    </row>
    <row r="106" spans="1:12" ht="12.75">
      <c r="A106" s="165" t="s">
        <v>215</v>
      </c>
      <c r="B106" s="138">
        <v>91.79075134180079</v>
      </c>
      <c r="C106" s="139">
        <v>27.946814410702764</v>
      </c>
      <c r="D106" s="140">
        <v>29.383308379837576</v>
      </c>
      <c r="E106" s="140">
        <v>31.267255672397738</v>
      </c>
      <c r="F106" s="140">
        <v>33.276364587836454</v>
      </c>
      <c r="G106" s="141">
        <v>32.880664772277</v>
      </c>
      <c r="H106" s="139">
        <v>30.592463303046763</v>
      </c>
      <c r="I106" s="140">
        <v>32.18654384853532</v>
      </c>
      <c r="J106" s="140">
        <v>34.25666994973265</v>
      </c>
      <c r="K106" s="140">
        <v>36.42420511790902</v>
      </c>
      <c r="L106" s="141">
        <v>35.9591187368527</v>
      </c>
    </row>
    <row r="107" spans="1:12" ht="12.75">
      <c r="A107" s="166" t="s">
        <v>216</v>
      </c>
      <c r="B107" s="133">
        <v>84.59009635646208</v>
      </c>
      <c r="C107" s="134">
        <v>24.12902524824216</v>
      </c>
      <c r="D107" s="135">
        <v>25.542168223365465</v>
      </c>
      <c r="E107" s="135">
        <v>27.004396643162945</v>
      </c>
      <c r="F107" s="135">
        <v>28.86529273471864</v>
      </c>
      <c r="G107" s="136">
        <v>29.38053310546043</v>
      </c>
      <c r="H107" s="137">
        <v>28.66165867680812</v>
      </c>
      <c r="I107" s="135">
        <v>30.360632717117838</v>
      </c>
      <c r="J107" s="135">
        <v>32.104747747688386</v>
      </c>
      <c r="K107" s="135">
        <v>34.28542839480027</v>
      </c>
      <c r="L107" s="136">
        <v>34.86643363430056</v>
      </c>
    </row>
    <row r="108" spans="1:12" ht="12.75">
      <c r="A108" s="165" t="s">
        <v>217</v>
      </c>
      <c r="B108" s="138">
        <v>90.12449849930242</v>
      </c>
      <c r="C108" s="139">
        <v>27.794144113460938</v>
      </c>
      <c r="D108" s="140">
        <v>29.25947293778065</v>
      </c>
      <c r="E108" s="140">
        <v>31.203235121728067</v>
      </c>
      <c r="F108" s="140">
        <v>32.58556680386344</v>
      </c>
      <c r="G108" s="141">
        <v>32.61509645332886</v>
      </c>
      <c r="H108" s="139">
        <v>30.987854316241418</v>
      </c>
      <c r="I108" s="140">
        <v>32.6434622168144</v>
      </c>
      <c r="J108" s="140">
        <v>34.81858083377086</v>
      </c>
      <c r="K108" s="140">
        <v>36.32750342085069</v>
      </c>
      <c r="L108" s="141">
        <v>36.32814156153999</v>
      </c>
    </row>
    <row r="109" spans="1:12" ht="12.75">
      <c r="A109" s="166" t="s">
        <v>218</v>
      </c>
      <c r="B109" s="133">
        <v>93.89332282375868</v>
      </c>
      <c r="C109" s="134">
        <v>30.116706737222664</v>
      </c>
      <c r="D109" s="135">
        <v>32.437049045036545</v>
      </c>
      <c r="E109" s="135">
        <v>33.07920838021879</v>
      </c>
      <c r="F109" s="135">
        <v>34.101356102461075</v>
      </c>
      <c r="G109" s="136">
        <v>33.562059075671655</v>
      </c>
      <c r="H109" s="137">
        <v>32.22951965566972</v>
      </c>
      <c r="I109" s="135">
        <v>34.735951966546395</v>
      </c>
      <c r="J109" s="135">
        <v>35.430289620977106</v>
      </c>
      <c r="K109" s="135">
        <v>36.49136213920706</v>
      </c>
      <c r="L109" s="136">
        <v>35.88238187948602</v>
      </c>
    </row>
    <row r="110" spans="1:12" ht="12.75">
      <c r="A110" s="167" t="s">
        <v>219</v>
      </c>
      <c r="B110" s="160">
        <v>87.19168286050304</v>
      </c>
      <c r="C110" s="161">
        <v>32.617749600156486</v>
      </c>
      <c r="D110" s="162">
        <v>34.450270698079876</v>
      </c>
      <c r="E110" s="162">
        <v>34.86534500735578</v>
      </c>
      <c r="F110" s="162">
        <v>37.00833395129687</v>
      </c>
      <c r="G110" s="163">
        <v>36.47455748754657</v>
      </c>
      <c r="H110" s="161">
        <v>37.58893283536914</v>
      </c>
      <c r="I110" s="162">
        <v>39.72740114691258</v>
      </c>
      <c r="J110" s="162">
        <v>40.213623770017634</v>
      </c>
      <c r="K110" s="162">
        <v>42.64593181710173</v>
      </c>
      <c r="L110" s="163">
        <v>41.99352648667698</v>
      </c>
    </row>
    <row r="111" spans="1:12" ht="12.75">
      <c r="A111" s="166" t="s">
        <v>220</v>
      </c>
      <c r="B111" s="133">
        <v>103.51152781588495</v>
      </c>
      <c r="C111" s="134">
        <v>32.28377677314163</v>
      </c>
      <c r="D111" s="135">
        <v>34.87799964136156</v>
      </c>
      <c r="E111" s="135">
        <v>36.359267804639</v>
      </c>
      <c r="F111" s="135">
        <v>39.5169139103822</v>
      </c>
      <c r="G111" s="136">
        <v>38.895469288465435</v>
      </c>
      <c r="H111" s="137">
        <v>31.33838982706289</v>
      </c>
      <c r="I111" s="135">
        <v>33.879377885055234</v>
      </c>
      <c r="J111" s="135">
        <v>35.324881482227056</v>
      </c>
      <c r="K111" s="135">
        <v>38.35724759021727</v>
      </c>
      <c r="L111" s="136">
        <v>37.7205200884143</v>
      </c>
    </row>
    <row r="112" spans="1:12" ht="12.75">
      <c r="A112" s="165" t="s">
        <v>221</v>
      </c>
      <c r="B112" s="138">
        <v>87.90986450922549</v>
      </c>
      <c r="C112" s="139">
        <v>34.03386529211101</v>
      </c>
      <c r="D112" s="140">
        <v>35.881281602848944</v>
      </c>
      <c r="E112" s="140">
        <v>37.847841004793146</v>
      </c>
      <c r="F112" s="140">
        <v>40.98430195766224</v>
      </c>
      <c r="G112" s="141">
        <v>39.88314459625591</v>
      </c>
      <c r="H112" s="139">
        <v>38.90045906565079</v>
      </c>
      <c r="I112" s="140">
        <v>41.039580500550755</v>
      </c>
      <c r="J112" s="140">
        <v>43.296999758156666</v>
      </c>
      <c r="K112" s="140">
        <v>46.84174501774533</v>
      </c>
      <c r="L112" s="141">
        <v>45.542740190346876</v>
      </c>
    </row>
    <row r="113" spans="1:12" ht="12.75">
      <c r="A113" s="166" t="s">
        <v>222</v>
      </c>
      <c r="B113" s="133">
        <v>90.53666319652031</v>
      </c>
      <c r="C113" s="134">
        <v>24.967296082420106</v>
      </c>
      <c r="D113" s="135">
        <v>27.393403665726527</v>
      </c>
      <c r="E113" s="135">
        <v>29.183107229595468</v>
      </c>
      <c r="F113" s="135">
        <v>31.892898281961</v>
      </c>
      <c r="G113" s="136">
        <v>30.70182307401052</v>
      </c>
      <c r="H113" s="137">
        <v>27.70946169658875</v>
      </c>
      <c r="I113" s="135">
        <v>30.4224432683285</v>
      </c>
      <c r="J113" s="135">
        <v>32.41614378306909</v>
      </c>
      <c r="K113" s="135">
        <v>35.39342877077899</v>
      </c>
      <c r="L113" s="136">
        <v>34.041372004579436</v>
      </c>
    </row>
    <row r="114" spans="1:12" ht="12.75">
      <c r="A114" s="165" t="s">
        <v>223</v>
      </c>
      <c r="B114" s="138">
        <v>88.95109708038491</v>
      </c>
      <c r="C114" s="139">
        <v>32.2517072689786</v>
      </c>
      <c r="D114" s="140">
        <v>33.939954951849046</v>
      </c>
      <c r="E114" s="140">
        <v>36.68648526994419</v>
      </c>
      <c r="F114" s="140">
        <v>39.41896910824251</v>
      </c>
      <c r="G114" s="141">
        <v>40.044642089051074</v>
      </c>
      <c r="H114" s="139">
        <v>36.4319537614383</v>
      </c>
      <c r="I114" s="140">
        <v>38.3647638713594</v>
      </c>
      <c r="J114" s="140">
        <v>41.4771684866964</v>
      </c>
      <c r="K114" s="140">
        <v>44.525323885607285</v>
      </c>
      <c r="L114" s="141">
        <v>45.19188771368234</v>
      </c>
    </row>
    <row r="115" spans="1:12" ht="12.75">
      <c r="A115" s="166" t="s">
        <v>224</v>
      </c>
      <c r="B115" s="133">
        <v>87.5156837746626</v>
      </c>
      <c r="C115" s="134">
        <v>29.058024008100983</v>
      </c>
      <c r="D115" s="135">
        <v>30.57266985192277</v>
      </c>
      <c r="E115" s="135">
        <v>31.955087777760266</v>
      </c>
      <c r="F115" s="135">
        <v>32.53604460176369</v>
      </c>
      <c r="G115" s="136">
        <v>31.7763929034938</v>
      </c>
      <c r="H115" s="137">
        <v>33.36270455059111</v>
      </c>
      <c r="I115" s="135">
        <v>35.12530087121371</v>
      </c>
      <c r="J115" s="135">
        <v>36.72048661545638</v>
      </c>
      <c r="K115" s="135">
        <v>37.35355994726308</v>
      </c>
      <c r="L115" s="136">
        <v>36.44903892612564</v>
      </c>
    </row>
    <row r="116" spans="1:12" ht="12.75">
      <c r="A116" s="165" t="s">
        <v>225</v>
      </c>
      <c r="B116" s="138">
        <v>97.51195662366838</v>
      </c>
      <c r="C116" s="139">
        <v>29.487300086535686</v>
      </c>
      <c r="D116" s="140">
        <v>31.788802577184615</v>
      </c>
      <c r="E116" s="140">
        <v>33.247961961852006</v>
      </c>
      <c r="F116" s="140">
        <v>34.78426486848458</v>
      </c>
      <c r="G116" s="141">
        <v>34.51036973715623</v>
      </c>
      <c r="H116" s="139">
        <v>30.384927211111254</v>
      </c>
      <c r="I116" s="140">
        <v>32.778484869183735</v>
      </c>
      <c r="J116" s="140">
        <v>34.28952440061534</v>
      </c>
      <c r="K116" s="140">
        <v>35.840832793442154</v>
      </c>
      <c r="L116" s="141">
        <v>35.52704748992401</v>
      </c>
    </row>
    <row r="117" spans="1:12" ht="12.75">
      <c r="A117" s="166" t="s">
        <v>226</v>
      </c>
      <c r="B117" s="133">
        <v>89.5833957949301</v>
      </c>
      <c r="C117" s="134">
        <v>27.28325926195767</v>
      </c>
      <c r="D117" s="135">
        <v>28.218763360349342</v>
      </c>
      <c r="E117" s="135">
        <v>28.87750123247467</v>
      </c>
      <c r="F117" s="135">
        <v>29.434716305359103</v>
      </c>
      <c r="G117" s="136">
        <v>29.52556934084515</v>
      </c>
      <c r="H117" s="137">
        <v>30.60199857318656</v>
      </c>
      <c r="I117" s="135">
        <v>31.672550219043146</v>
      </c>
      <c r="J117" s="135">
        <v>32.41801309345037</v>
      </c>
      <c r="K117" s="135">
        <v>33.01303612725513</v>
      </c>
      <c r="L117" s="136">
        <v>33.08553296478178</v>
      </c>
    </row>
    <row r="118" spans="1:12" ht="12.75">
      <c r="A118" s="165" t="s">
        <v>227</v>
      </c>
      <c r="B118" s="138">
        <v>83.36012734563721</v>
      </c>
      <c r="C118" s="139">
        <v>28.473721135954612</v>
      </c>
      <c r="D118" s="140">
        <v>30.541048846511252</v>
      </c>
      <c r="E118" s="140">
        <v>31.689137654690068</v>
      </c>
      <c r="F118" s="140">
        <v>32.813060914643586</v>
      </c>
      <c r="G118" s="141">
        <v>32.74660732707709</v>
      </c>
      <c r="H118" s="139">
        <v>34.321552111332984</v>
      </c>
      <c r="I118" s="140">
        <v>36.83817910022664</v>
      </c>
      <c r="J118" s="140">
        <v>38.23018106530862</v>
      </c>
      <c r="K118" s="140">
        <v>39.54954660457938</v>
      </c>
      <c r="L118" s="141">
        <v>39.43440730427077</v>
      </c>
    </row>
    <row r="119" spans="1:12" ht="12.75">
      <c r="A119" s="166" t="s">
        <v>228</v>
      </c>
      <c r="B119" s="133">
        <v>81.17229857414301</v>
      </c>
      <c r="C119" s="134">
        <v>26.359986181223384</v>
      </c>
      <c r="D119" s="135">
        <v>27.681763937832564</v>
      </c>
      <c r="E119" s="135">
        <v>29.590073221172656</v>
      </c>
      <c r="F119" s="135">
        <v>30.82628314769235</v>
      </c>
      <c r="G119" s="136">
        <v>30.792169885883055</v>
      </c>
      <c r="H119" s="137">
        <v>32.63009932070483</v>
      </c>
      <c r="I119" s="135">
        <v>34.28929006496358</v>
      </c>
      <c r="J119" s="135">
        <v>36.66000323588487</v>
      </c>
      <c r="K119" s="135">
        <v>38.15631740445283</v>
      </c>
      <c r="L119" s="136">
        <v>38.08025300120254</v>
      </c>
    </row>
    <row r="120" spans="1:12" ht="12.75">
      <c r="A120" s="165" t="s">
        <v>229</v>
      </c>
      <c r="B120" s="138">
        <v>81.79425993125655</v>
      </c>
      <c r="C120" s="139">
        <v>32.47589835259705</v>
      </c>
      <c r="D120" s="140">
        <v>33.81280962491154</v>
      </c>
      <c r="E120" s="140">
        <v>35.39555828369023</v>
      </c>
      <c r="F120" s="140">
        <v>36.2886125130177</v>
      </c>
      <c r="G120" s="141">
        <v>35.38855800939343</v>
      </c>
      <c r="H120" s="139">
        <v>39.89508619713661</v>
      </c>
      <c r="I120" s="140">
        <v>41.56530856097857</v>
      </c>
      <c r="J120" s="140">
        <v>43.519133808043364</v>
      </c>
      <c r="K120" s="140">
        <v>44.57595638841011</v>
      </c>
      <c r="L120" s="141">
        <v>43.43175856750007</v>
      </c>
    </row>
    <row r="121" spans="1:12" ht="12.75">
      <c r="A121" s="166" t="s">
        <v>230</v>
      </c>
      <c r="B121" s="133">
        <v>95.1759262744742</v>
      </c>
      <c r="C121" s="134">
        <v>34.9620984692007</v>
      </c>
      <c r="D121" s="135">
        <v>36.88660633323258</v>
      </c>
      <c r="E121" s="135">
        <v>38.818612399669604</v>
      </c>
      <c r="F121" s="135">
        <v>39.3142862995879</v>
      </c>
      <c r="G121" s="136">
        <v>37.843670194582785</v>
      </c>
      <c r="H121" s="137">
        <v>36.9106285715499</v>
      </c>
      <c r="I121" s="135">
        <v>38.96854275448315</v>
      </c>
      <c r="J121" s="135">
        <v>41.01731219432604</v>
      </c>
      <c r="K121" s="135">
        <v>41.502706357758576</v>
      </c>
      <c r="L121" s="136">
        <v>39.91475904793065</v>
      </c>
    </row>
    <row r="122" spans="1:12" ht="12.75">
      <c r="A122" s="165" t="s">
        <v>231</v>
      </c>
      <c r="B122" s="138">
        <v>83.40019949249077</v>
      </c>
      <c r="C122" s="139">
        <v>27.055766622879542</v>
      </c>
      <c r="D122" s="140">
        <v>28.737535832626282</v>
      </c>
      <c r="E122" s="140">
        <v>30.122394411933367</v>
      </c>
      <c r="F122" s="140">
        <v>31.602002907446295</v>
      </c>
      <c r="G122" s="141">
        <v>30.895943875548944</v>
      </c>
      <c r="H122" s="139">
        <v>32.5967135681354</v>
      </c>
      <c r="I122" s="140">
        <v>34.6461525390133</v>
      </c>
      <c r="J122" s="140">
        <v>36.32258130227562</v>
      </c>
      <c r="K122" s="140">
        <v>38.07155828222767</v>
      </c>
      <c r="L122" s="141">
        <v>37.18790845202112</v>
      </c>
    </row>
    <row r="123" spans="1:12" ht="12.75">
      <c r="A123" s="166" t="s">
        <v>232</v>
      </c>
      <c r="B123" s="133">
        <v>87.67819229737557</v>
      </c>
      <c r="C123" s="134">
        <v>31.25674923877031</v>
      </c>
      <c r="D123" s="135">
        <v>32.96812209439761</v>
      </c>
      <c r="E123" s="135">
        <v>34.048838180047305</v>
      </c>
      <c r="F123" s="135">
        <v>34.601299726692986</v>
      </c>
      <c r="G123" s="136">
        <v>33.66851550149041</v>
      </c>
      <c r="H123" s="137">
        <v>35.820635215075534</v>
      </c>
      <c r="I123" s="135">
        <v>37.807259616082405</v>
      </c>
      <c r="J123" s="135">
        <v>39.053954283438635</v>
      </c>
      <c r="K123" s="135">
        <v>39.65098305072231</v>
      </c>
      <c r="L123" s="136">
        <v>38.54781410983685</v>
      </c>
    </row>
    <row r="124" spans="1:12" ht="12.75">
      <c r="A124" s="165" t="s">
        <v>233</v>
      </c>
      <c r="B124" s="138">
        <v>95.16488665636793</v>
      </c>
      <c r="C124" s="139">
        <v>27.75773830521605</v>
      </c>
      <c r="D124" s="140">
        <v>29.304488260002003</v>
      </c>
      <c r="E124" s="140">
        <v>30.535523571505628</v>
      </c>
      <c r="F124" s="140">
        <v>31.11062933144952</v>
      </c>
      <c r="G124" s="141">
        <v>30.646263877098157</v>
      </c>
      <c r="H124" s="139">
        <v>29.30814988715946</v>
      </c>
      <c r="I124" s="140">
        <v>30.96206969562636</v>
      </c>
      <c r="J124" s="140">
        <v>32.26880922971365</v>
      </c>
      <c r="K124" s="140">
        <v>32.84620473355444</v>
      </c>
      <c r="L124" s="141">
        <v>32.32720647953886</v>
      </c>
    </row>
    <row r="125" spans="1:12" ht="12.75">
      <c r="A125" s="166" t="s">
        <v>234</v>
      </c>
      <c r="B125" s="133">
        <v>82.1645359386402</v>
      </c>
      <c r="C125" s="134">
        <v>26.358492037192256</v>
      </c>
      <c r="D125" s="135">
        <v>27.360967974021428</v>
      </c>
      <c r="E125" s="135">
        <v>29.138118121221517</v>
      </c>
      <c r="F125" s="135">
        <v>30.17032919224634</v>
      </c>
      <c r="G125" s="136">
        <v>29.984167108881277</v>
      </c>
      <c r="H125" s="137">
        <v>32.23422371001629</v>
      </c>
      <c r="I125" s="135">
        <v>33.482634945815946</v>
      </c>
      <c r="J125" s="135">
        <v>35.66411044734353</v>
      </c>
      <c r="K125" s="135">
        <v>36.893408102091044</v>
      </c>
      <c r="L125" s="136">
        <v>36.63320852134928</v>
      </c>
    </row>
    <row r="126" spans="1:12" ht="12.75">
      <c r="A126" s="165" t="s">
        <v>235</v>
      </c>
      <c r="B126" s="138">
        <v>95.45864772769924</v>
      </c>
      <c r="C126" s="139">
        <v>31.075508130900648</v>
      </c>
      <c r="D126" s="140">
        <v>32.7622883309623</v>
      </c>
      <c r="E126" s="140">
        <v>34.153111071353564</v>
      </c>
      <c r="F126" s="140">
        <v>35.35199225245873</v>
      </c>
      <c r="G126" s="141">
        <v>35.1487705704093</v>
      </c>
      <c r="H126" s="139">
        <v>32.710261984928295</v>
      </c>
      <c r="I126" s="140">
        <v>34.508932663415955</v>
      </c>
      <c r="J126" s="140">
        <v>35.98067412939051</v>
      </c>
      <c r="K126" s="140">
        <v>37.20932136650425</v>
      </c>
      <c r="L126" s="141">
        <v>36.96257648455738</v>
      </c>
    </row>
    <row r="127" spans="1:12" ht="12.75">
      <c r="A127" s="166" t="s">
        <v>236</v>
      </c>
      <c r="B127" s="133">
        <v>86.39763371207066</v>
      </c>
      <c r="C127" s="134">
        <v>28.981790674453084</v>
      </c>
      <c r="D127" s="135">
        <v>29.88731984616011</v>
      </c>
      <c r="E127" s="135">
        <v>30.325372683657836</v>
      </c>
      <c r="F127" s="135">
        <v>30.500885070724458</v>
      </c>
      <c r="G127" s="136">
        <v>29.037593944914057</v>
      </c>
      <c r="H127" s="137">
        <v>33.70578366003629</v>
      </c>
      <c r="I127" s="135">
        <v>34.78225222663444</v>
      </c>
      <c r="J127" s="135">
        <v>35.298691127318925</v>
      </c>
      <c r="K127" s="135">
        <v>35.47020737544353</v>
      </c>
      <c r="L127" s="136">
        <v>33.73852989553587</v>
      </c>
    </row>
    <row r="128" spans="1:12" ht="12.75">
      <c r="A128" s="165" t="s">
        <v>237</v>
      </c>
      <c r="B128" s="138">
        <v>96.32347151501165</v>
      </c>
      <c r="C128" s="139">
        <v>28.741263187641295</v>
      </c>
      <c r="D128" s="140">
        <v>29.859219658600637</v>
      </c>
      <c r="E128" s="140">
        <v>31.407840724094687</v>
      </c>
      <c r="F128" s="140">
        <v>32.90898774222132</v>
      </c>
      <c r="G128" s="141">
        <v>33.10632581111094</v>
      </c>
      <c r="H128" s="139">
        <v>29.981598705605563</v>
      </c>
      <c r="I128" s="140">
        <v>31.168715457100628</v>
      </c>
      <c r="J128" s="140">
        <v>32.79142250144109</v>
      </c>
      <c r="K128" s="140">
        <v>34.326974818184866</v>
      </c>
      <c r="L128" s="141">
        <v>34.5021559337246</v>
      </c>
    </row>
    <row r="129" spans="1:12" ht="12.75">
      <c r="A129" s="166" t="s">
        <v>238</v>
      </c>
      <c r="B129" s="133">
        <v>82.79042184033146</v>
      </c>
      <c r="C129" s="134">
        <v>27.212575405622633</v>
      </c>
      <c r="D129" s="135">
        <v>28.52548869978793</v>
      </c>
      <c r="E129" s="135">
        <v>30.501120917917035</v>
      </c>
      <c r="F129" s="135">
        <v>31.69850730477257</v>
      </c>
      <c r="G129" s="136">
        <v>31.673484988270026</v>
      </c>
      <c r="H129" s="137">
        <v>33.027112945689325</v>
      </c>
      <c r="I129" s="135">
        <v>34.643804159164965</v>
      </c>
      <c r="J129" s="135">
        <v>37.05015317626005</v>
      </c>
      <c r="K129" s="135">
        <v>38.46908440947851</v>
      </c>
      <c r="L129" s="136">
        <v>38.40458977319397</v>
      </c>
    </row>
    <row r="130" spans="1:12" ht="12.75">
      <c r="A130" s="165" t="s">
        <v>239</v>
      </c>
      <c r="B130" s="138">
        <v>87.44346668194204</v>
      </c>
      <c r="C130" s="139">
        <v>29.652654730826946</v>
      </c>
      <c r="D130" s="140">
        <v>31.352233220172604</v>
      </c>
      <c r="E130" s="140">
        <v>34.0669187614295</v>
      </c>
      <c r="F130" s="140">
        <v>36.57232600939739</v>
      </c>
      <c r="G130" s="141">
        <v>36.12574338923758</v>
      </c>
      <c r="H130" s="139">
        <v>34.07354153314247</v>
      </c>
      <c r="I130" s="140">
        <v>36.050699103675164</v>
      </c>
      <c r="J130" s="140">
        <v>39.17958137382907</v>
      </c>
      <c r="K130" s="140">
        <v>42.022157813690185</v>
      </c>
      <c r="L130" s="141">
        <v>41.472173905420824</v>
      </c>
    </row>
    <row r="131" spans="1:12" ht="12.75">
      <c r="A131" s="166" t="s">
        <v>240</v>
      </c>
      <c r="B131" s="133">
        <v>94.00345054164363</v>
      </c>
      <c r="C131" s="134">
        <v>30.10971210517778</v>
      </c>
      <c r="D131" s="135">
        <v>32.113280110137595</v>
      </c>
      <c r="E131" s="135">
        <v>34.93463688362777</v>
      </c>
      <c r="F131" s="135">
        <v>37.34189070152567</v>
      </c>
      <c r="G131" s="136">
        <v>34.791146735298746</v>
      </c>
      <c r="H131" s="137">
        <v>32.18428529060964</v>
      </c>
      <c r="I131" s="135">
        <v>34.34894866680563</v>
      </c>
      <c r="J131" s="135">
        <v>37.37375561411827</v>
      </c>
      <c r="K131" s="135">
        <v>39.912197674459726</v>
      </c>
      <c r="L131" s="136">
        <v>37.15286618363477</v>
      </c>
    </row>
    <row r="132" spans="1:12" ht="12.75">
      <c r="A132" s="165" t="s">
        <v>241</v>
      </c>
      <c r="B132" s="138">
        <v>89.40370570128078</v>
      </c>
      <c r="C132" s="139">
        <v>31.41236839258084</v>
      </c>
      <c r="D132" s="140">
        <v>32.670192696926605</v>
      </c>
      <c r="E132" s="140">
        <v>32.980839825901086</v>
      </c>
      <c r="F132" s="140">
        <v>33.487613086844256</v>
      </c>
      <c r="G132" s="141">
        <v>32.444996137576815</v>
      </c>
      <c r="H132" s="139">
        <v>35.30418769661767</v>
      </c>
      <c r="I132" s="140">
        <v>36.742504209724295</v>
      </c>
      <c r="J132" s="140">
        <v>37.09885392162694</v>
      </c>
      <c r="K132" s="140">
        <v>37.63412358352692</v>
      </c>
      <c r="L132" s="141">
        <v>36.430034424654544</v>
      </c>
    </row>
    <row r="133" spans="1:12" ht="12.75">
      <c r="A133" s="166" t="s">
        <v>242</v>
      </c>
      <c r="B133" s="133">
        <v>83.75507983100677</v>
      </c>
      <c r="C133" s="134">
        <v>30.58049800650637</v>
      </c>
      <c r="D133" s="135">
        <v>33.65265911285493</v>
      </c>
      <c r="E133" s="135">
        <v>35.204499877720714</v>
      </c>
      <c r="F133" s="135">
        <v>37.14971592987247</v>
      </c>
      <c r="G133" s="136">
        <v>37.4370512789311</v>
      </c>
      <c r="H133" s="137">
        <v>36.68719079998641</v>
      </c>
      <c r="I133" s="135">
        <v>40.399948010014725</v>
      </c>
      <c r="J133" s="135">
        <v>42.2708835312468</v>
      </c>
      <c r="K133" s="135">
        <v>44.56536564064094</v>
      </c>
      <c r="L133" s="136">
        <v>44.87018421162009</v>
      </c>
    </row>
    <row r="134" spans="1:12" ht="12.75">
      <c r="A134" s="165" t="s">
        <v>243</v>
      </c>
      <c r="B134" s="138">
        <v>93.62948871467592</v>
      </c>
      <c r="C134" s="139">
        <v>26.584279363842448</v>
      </c>
      <c r="D134" s="140">
        <v>27.187501866571097</v>
      </c>
      <c r="E134" s="140">
        <v>28.17497213622291</v>
      </c>
      <c r="F134" s="140">
        <v>28.744072782215934</v>
      </c>
      <c r="G134" s="141">
        <v>27.18610922479677</v>
      </c>
      <c r="H134" s="139">
        <v>28.5294436048081</v>
      </c>
      <c r="I134" s="140">
        <v>29.196394898711183</v>
      </c>
      <c r="J134" s="140">
        <v>30.26252398651095</v>
      </c>
      <c r="K134" s="140">
        <v>30.845284892016572</v>
      </c>
      <c r="L134" s="141">
        <v>29.14753152573172</v>
      </c>
    </row>
    <row r="135" spans="1:12" ht="12.75">
      <c r="A135" s="166" t="s">
        <v>244</v>
      </c>
      <c r="B135" s="133">
        <v>88.5793402538084</v>
      </c>
      <c r="C135" s="134">
        <v>33.44078013107875</v>
      </c>
      <c r="D135" s="135">
        <v>35.044290685278675</v>
      </c>
      <c r="E135" s="135">
        <v>36.23374120180517</v>
      </c>
      <c r="F135" s="135">
        <v>37.15400467051687</v>
      </c>
      <c r="G135" s="136">
        <v>36.74219034526204</v>
      </c>
      <c r="H135" s="137">
        <v>37.93368388452955</v>
      </c>
      <c r="I135" s="135">
        <v>39.77932500992999</v>
      </c>
      <c r="J135" s="135">
        <v>41.13722954439144</v>
      </c>
      <c r="K135" s="135">
        <v>42.14308497451919</v>
      </c>
      <c r="L135" s="136">
        <v>41.63896985329187</v>
      </c>
    </row>
    <row r="136" spans="1:12" ht="12.75">
      <c r="A136" s="165" t="s">
        <v>245</v>
      </c>
      <c r="B136" s="138">
        <v>88.44799220252409</v>
      </c>
      <c r="C136" s="139">
        <v>32.63357619374204</v>
      </c>
      <c r="D136" s="140">
        <v>34.17876636201067</v>
      </c>
      <c r="E136" s="140">
        <v>35.260582202453875</v>
      </c>
      <c r="F136" s="140">
        <v>35.659000120194854</v>
      </c>
      <c r="G136" s="141">
        <v>34.947918546655195</v>
      </c>
      <c r="H136" s="139">
        <v>37.07300177845667</v>
      </c>
      <c r="I136" s="140">
        <v>38.85446930053287</v>
      </c>
      <c r="J136" s="140">
        <v>40.09182291264444</v>
      </c>
      <c r="K136" s="140">
        <v>40.507395138285375</v>
      </c>
      <c r="L136" s="141">
        <v>39.66438374931866</v>
      </c>
    </row>
    <row r="137" spans="1:12" ht="12.75">
      <c r="A137" s="166" t="s">
        <v>246</v>
      </c>
      <c r="B137" s="133">
        <v>87.39162179032708</v>
      </c>
      <c r="C137" s="134">
        <v>28.92101041279059</v>
      </c>
      <c r="D137" s="135">
        <v>30.141097344712854</v>
      </c>
      <c r="E137" s="135">
        <v>31.4295641809008</v>
      </c>
      <c r="F137" s="135">
        <v>32.68310596922798</v>
      </c>
      <c r="G137" s="136">
        <v>32.33407339398492</v>
      </c>
      <c r="H137" s="137">
        <v>33.25253233926448</v>
      </c>
      <c r="I137" s="135">
        <v>34.67862244558307</v>
      </c>
      <c r="J137" s="135">
        <v>36.16786418867279</v>
      </c>
      <c r="K137" s="135">
        <v>37.57566340751594</v>
      </c>
      <c r="L137" s="136">
        <v>37.14137656916955</v>
      </c>
    </row>
    <row r="138" spans="1:12" ht="12.75">
      <c r="A138" s="165" t="s">
        <v>247</v>
      </c>
      <c r="B138" s="138">
        <v>87.61656811798322</v>
      </c>
      <c r="C138" s="139">
        <v>30.42637821804305</v>
      </c>
      <c r="D138" s="140">
        <v>32.25924021831244</v>
      </c>
      <c r="E138" s="140">
        <v>33.73849103822975</v>
      </c>
      <c r="F138" s="140">
        <v>34.48130608254589</v>
      </c>
      <c r="G138" s="141">
        <v>33.41002975217982</v>
      </c>
      <c r="H138" s="139">
        <v>34.893544136420694</v>
      </c>
      <c r="I138" s="140">
        <v>37.020345977221375</v>
      </c>
      <c r="J138" s="140">
        <v>38.725204503502006</v>
      </c>
      <c r="K138" s="140">
        <v>39.54126902280086</v>
      </c>
      <c r="L138" s="141">
        <v>38.27877220929749</v>
      </c>
    </row>
    <row r="139" spans="1:12" ht="12.75">
      <c r="A139" s="166" t="s">
        <v>248</v>
      </c>
      <c r="B139" s="133">
        <v>91.61023960136654</v>
      </c>
      <c r="C139" s="134">
        <v>29.19242173345542</v>
      </c>
      <c r="D139" s="135">
        <v>32.350171259432564</v>
      </c>
      <c r="E139" s="135">
        <v>37.62993397615542</v>
      </c>
      <c r="F139" s="135">
        <v>36.13485210984311</v>
      </c>
      <c r="G139" s="136">
        <v>35.87850753019617</v>
      </c>
      <c r="H139" s="137">
        <v>32.01895598300436</v>
      </c>
      <c r="I139" s="135">
        <v>35.50627741444054</v>
      </c>
      <c r="J139" s="135">
        <v>41.30891047599093</v>
      </c>
      <c r="K139" s="135">
        <v>39.63103334780478</v>
      </c>
      <c r="L139" s="136">
        <v>39.31494976817374</v>
      </c>
    </row>
    <row r="140" spans="1:12" ht="12.75">
      <c r="A140" s="165" t="s">
        <v>249</v>
      </c>
      <c r="B140" s="138">
        <v>94.53680061788539</v>
      </c>
      <c r="C140" s="139">
        <v>29.3782237253362</v>
      </c>
      <c r="D140" s="140">
        <v>30.937823066089813</v>
      </c>
      <c r="E140" s="140">
        <v>32.014999291944626</v>
      </c>
      <c r="F140" s="140">
        <v>32.77748053186417</v>
      </c>
      <c r="G140" s="141">
        <v>33.136960875299174</v>
      </c>
      <c r="H140" s="139">
        <v>31.22523351685753</v>
      </c>
      <c r="I140" s="140">
        <v>32.904964584234364</v>
      </c>
      <c r="J140" s="140">
        <v>34.05703999248274</v>
      </c>
      <c r="K140" s="140">
        <v>34.835961457490846</v>
      </c>
      <c r="L140" s="141">
        <v>35.18674953257101</v>
      </c>
    </row>
    <row r="141" spans="1:12" ht="12.75">
      <c r="A141" s="166" t="s">
        <v>250</v>
      </c>
      <c r="B141" s="133">
        <v>94.50469172875673</v>
      </c>
      <c r="C141" s="134">
        <v>23.73466594029809</v>
      </c>
      <c r="D141" s="135">
        <v>24.11169817039568</v>
      </c>
      <c r="E141" s="135">
        <v>26.76283345300836</v>
      </c>
      <c r="F141" s="135">
        <v>27.292572573380124</v>
      </c>
      <c r="G141" s="136">
        <v>26.42624559705305</v>
      </c>
      <c r="H141" s="137">
        <v>25.2354361605594</v>
      </c>
      <c r="I141" s="135">
        <v>25.653522427820683</v>
      </c>
      <c r="J141" s="135">
        <v>28.479543581981122</v>
      </c>
      <c r="K141" s="135">
        <v>29.01644732289959</v>
      </c>
      <c r="L141" s="136">
        <v>28.07045628755106</v>
      </c>
    </row>
    <row r="142" spans="1:12" ht="12.75">
      <c r="A142" s="165" t="s">
        <v>251</v>
      </c>
      <c r="B142" s="138">
        <v>94.51661823222173</v>
      </c>
      <c r="C142" s="139">
        <v>35.2869909747882</v>
      </c>
      <c r="D142" s="140">
        <v>36.653727021236925</v>
      </c>
      <c r="E142" s="140">
        <v>38.485079740195516</v>
      </c>
      <c r="F142" s="140">
        <v>39.70096590121431</v>
      </c>
      <c r="G142" s="141">
        <v>39.69326658211015</v>
      </c>
      <c r="H142" s="139">
        <v>37.51349378374765</v>
      </c>
      <c r="I142" s="140">
        <v>38.99263133236308</v>
      </c>
      <c r="J142" s="140">
        <v>40.94854922704238</v>
      </c>
      <c r="K142" s="140">
        <v>42.20326320831904</v>
      </c>
      <c r="L142" s="141">
        <v>42.15761580501648</v>
      </c>
    </row>
    <row r="143" spans="1:12" ht="12.75">
      <c r="A143" s="166" t="s">
        <v>252</v>
      </c>
      <c r="B143" s="133">
        <v>86.58483212976977</v>
      </c>
      <c r="C143" s="134">
        <v>27.64634987729579</v>
      </c>
      <c r="D143" s="135">
        <v>29.006107775172023</v>
      </c>
      <c r="E143" s="135">
        <v>30.654469060351413</v>
      </c>
      <c r="F143" s="135">
        <v>31.354912856782015</v>
      </c>
      <c r="G143" s="136">
        <v>30.67337928511445</v>
      </c>
      <c r="H143" s="137">
        <v>32.08315299071059</v>
      </c>
      <c r="I143" s="135">
        <v>33.68373281888808</v>
      </c>
      <c r="J143" s="135">
        <v>35.604614055445225</v>
      </c>
      <c r="K143" s="135">
        <v>36.38454200836041</v>
      </c>
      <c r="L143" s="136">
        <v>35.56208213332718</v>
      </c>
    </row>
    <row r="144" spans="1:12" ht="12.75">
      <c r="A144" s="165" t="s">
        <v>253</v>
      </c>
      <c r="B144" s="138">
        <v>100.66228228713979</v>
      </c>
      <c r="C144" s="139">
        <v>43.6362387531861</v>
      </c>
      <c r="D144" s="140">
        <v>46.89189388013952</v>
      </c>
      <c r="E144" s="140">
        <v>50.491998506331655</v>
      </c>
      <c r="F144" s="140">
        <v>51.74407011593643</v>
      </c>
      <c r="G144" s="141">
        <v>50.67479795116714</v>
      </c>
      <c r="H144" s="139">
        <v>43.55736488495136</v>
      </c>
      <c r="I144" s="140">
        <v>46.83856461485523</v>
      </c>
      <c r="J144" s="140">
        <v>50.44406668897612</v>
      </c>
      <c r="K144" s="140">
        <v>51.64721974359689</v>
      </c>
      <c r="L144" s="141">
        <v>50.535041660941346</v>
      </c>
    </row>
    <row r="145" spans="1:12" ht="12.75">
      <c r="A145" s="166" t="s">
        <v>254</v>
      </c>
      <c r="B145" s="133">
        <v>83.20724416199283</v>
      </c>
      <c r="C145" s="134">
        <v>26.12344471487387</v>
      </c>
      <c r="D145" s="135">
        <v>27.710297290109047</v>
      </c>
      <c r="E145" s="135">
        <v>28.517731262465887</v>
      </c>
      <c r="F145" s="135">
        <v>29.469283687943264</v>
      </c>
      <c r="G145" s="136">
        <v>29.27449980082883</v>
      </c>
      <c r="H145" s="137">
        <v>31.54644076865875</v>
      </c>
      <c r="I145" s="135">
        <v>33.48517890401582</v>
      </c>
      <c r="J145" s="135">
        <v>34.4673692708207</v>
      </c>
      <c r="K145" s="135">
        <v>35.58455793519473</v>
      </c>
      <c r="L145" s="136">
        <v>35.31796891649671</v>
      </c>
    </row>
    <row r="146" spans="1:12" ht="12.75">
      <c r="A146" s="165" t="s">
        <v>255</v>
      </c>
      <c r="B146" s="138">
        <v>85.68879760429596</v>
      </c>
      <c r="C146" s="139">
        <v>28.19010206765482</v>
      </c>
      <c r="D146" s="140">
        <v>29.256524615531248</v>
      </c>
      <c r="E146" s="140">
        <v>30.163530081504007</v>
      </c>
      <c r="F146" s="140">
        <v>30.5573110668792</v>
      </c>
      <c r="G146" s="141">
        <v>29.839688639274804</v>
      </c>
      <c r="H146" s="139">
        <v>33.05625584361753</v>
      </c>
      <c r="I146" s="140">
        <v>34.329799186085246</v>
      </c>
      <c r="J146" s="140">
        <v>35.400746550683756</v>
      </c>
      <c r="K146" s="140">
        <v>35.82978649015047</v>
      </c>
      <c r="L146" s="141">
        <v>34.9572784195806</v>
      </c>
    </row>
    <row r="147" spans="1:12" ht="12.75">
      <c r="A147" s="166" t="s">
        <v>256</v>
      </c>
      <c r="B147" s="133">
        <v>83.83591400135252</v>
      </c>
      <c r="C147" s="134">
        <v>22.67594258580338</v>
      </c>
      <c r="D147" s="135">
        <v>24.356458895396788</v>
      </c>
      <c r="E147" s="135">
        <v>25.52539704653107</v>
      </c>
      <c r="F147" s="135">
        <v>28.311664105628594</v>
      </c>
      <c r="G147" s="136">
        <v>26.372211771029292</v>
      </c>
      <c r="H147" s="137">
        <v>27.177925688735392</v>
      </c>
      <c r="I147" s="135">
        <v>29.2116858345727</v>
      </c>
      <c r="J147" s="135">
        <v>30.619402099247743</v>
      </c>
      <c r="K147" s="135">
        <v>33.93035686552281</v>
      </c>
      <c r="L147" s="136">
        <v>31.577942247521</v>
      </c>
    </row>
    <row r="148" spans="1:12" ht="12.75">
      <c r="A148" s="165" t="s">
        <v>257</v>
      </c>
      <c r="B148" s="138">
        <v>91.01759123797333</v>
      </c>
      <c r="C148" s="139">
        <v>30.610840227751737</v>
      </c>
      <c r="D148" s="140">
        <v>32.00590614792234</v>
      </c>
      <c r="E148" s="140">
        <v>32.36989583011344</v>
      </c>
      <c r="F148" s="140">
        <v>32.8434173658731</v>
      </c>
      <c r="G148" s="141">
        <v>32.33394030317953</v>
      </c>
      <c r="H148" s="139">
        <v>33.79332883741644</v>
      </c>
      <c r="I148" s="140">
        <v>35.35715939747051</v>
      </c>
      <c r="J148" s="140">
        <v>35.765991357817114</v>
      </c>
      <c r="K148" s="140">
        <v>36.25568669411923</v>
      </c>
      <c r="L148" s="141">
        <v>35.66158727649172</v>
      </c>
    </row>
    <row r="149" spans="1:12" ht="12.75">
      <c r="A149" s="166" t="s">
        <v>258</v>
      </c>
      <c r="B149" s="133">
        <v>120.17081628192363</v>
      </c>
      <c r="C149" s="134">
        <v>38.05664526734345</v>
      </c>
      <c r="D149" s="135">
        <v>40.97576889914075</v>
      </c>
      <c r="E149" s="135">
        <v>43.87430329533379</v>
      </c>
      <c r="F149" s="135">
        <v>45.62544018521288</v>
      </c>
      <c r="G149" s="136">
        <v>45.4964564872947</v>
      </c>
      <c r="H149" s="137">
        <v>31.820906871009868</v>
      </c>
      <c r="I149" s="135">
        <v>34.28472555590087</v>
      </c>
      <c r="J149" s="135">
        <v>36.71685929338351</v>
      </c>
      <c r="K149" s="135">
        <v>38.14707032997925</v>
      </c>
      <c r="L149" s="136">
        <v>38.005455034418915</v>
      </c>
    </row>
    <row r="150" spans="1:12" ht="12.75">
      <c r="A150" s="165" t="s">
        <v>259</v>
      </c>
      <c r="B150" s="138">
        <v>82.97821886133843</v>
      </c>
      <c r="C150" s="139">
        <v>28.854224528969578</v>
      </c>
      <c r="D150" s="140">
        <v>30.686999958111674</v>
      </c>
      <c r="E150" s="140">
        <v>32.80364563363351</v>
      </c>
      <c r="F150" s="140">
        <v>33.86337768679631</v>
      </c>
      <c r="G150" s="141">
        <v>33.714984920642976</v>
      </c>
      <c r="H150" s="139">
        <v>34.9402783256326</v>
      </c>
      <c r="I150" s="140">
        <v>37.184581769025264</v>
      </c>
      <c r="J150" s="140">
        <v>39.75688106705233</v>
      </c>
      <c r="K150" s="140">
        <v>41.00334617597441</v>
      </c>
      <c r="L150" s="141">
        <v>40.787420141031454</v>
      </c>
    </row>
    <row r="151" spans="1:12" ht="12.75">
      <c r="A151" s="166" t="s">
        <v>260</v>
      </c>
      <c r="B151" s="133">
        <v>86.1653419359769</v>
      </c>
      <c r="C151" s="134">
        <v>29.13996173198214</v>
      </c>
      <c r="D151" s="135">
        <v>33.28680156300555</v>
      </c>
      <c r="E151" s="135">
        <v>36.99906207197729</v>
      </c>
      <c r="F151" s="135">
        <v>41.083140535820874</v>
      </c>
      <c r="G151" s="136">
        <v>40.50565346129781</v>
      </c>
      <c r="H151" s="137">
        <v>33.981099189467095</v>
      </c>
      <c r="I151" s="135">
        <v>38.84293410135622</v>
      </c>
      <c r="J151" s="135">
        <v>43.1829594367569</v>
      </c>
      <c r="K151" s="135">
        <v>47.90536496077817</v>
      </c>
      <c r="L151" s="136">
        <v>47.19004616226615</v>
      </c>
    </row>
    <row r="152" spans="1:12" ht="12.75">
      <c r="A152" s="165" t="s">
        <v>261</v>
      </c>
      <c r="B152" s="138">
        <v>100.20200996237361</v>
      </c>
      <c r="C152" s="139">
        <v>39.56069203389635</v>
      </c>
      <c r="D152" s="140">
        <v>42.70116190263311</v>
      </c>
      <c r="E152" s="140">
        <v>44.62305218203132</v>
      </c>
      <c r="F152" s="140">
        <v>48.9368685832429</v>
      </c>
      <c r="G152" s="141">
        <v>46.569591012441606</v>
      </c>
      <c r="H152" s="139">
        <v>39.670576204496605</v>
      </c>
      <c r="I152" s="140">
        <v>42.848521002570564</v>
      </c>
      <c r="J152" s="140">
        <v>44.78547064030279</v>
      </c>
      <c r="K152" s="140">
        <v>49.069640529592085</v>
      </c>
      <c r="L152" s="141">
        <v>46.65448134708354</v>
      </c>
    </row>
    <row r="153" spans="1:12" ht="12.75">
      <c r="A153" s="166" t="s">
        <v>262</v>
      </c>
      <c r="B153" s="133">
        <v>81.66275078514936</v>
      </c>
      <c r="C153" s="134">
        <v>25.903787689744735</v>
      </c>
      <c r="D153" s="135">
        <v>27.64790072650278</v>
      </c>
      <c r="E153" s="135">
        <v>29.127451772299935</v>
      </c>
      <c r="F153" s="135">
        <v>30.91765618473656</v>
      </c>
      <c r="G153" s="136">
        <v>31.597131193457134</v>
      </c>
      <c r="H153" s="137">
        <v>31.872808148520793</v>
      </c>
      <c r="I153" s="135">
        <v>34.04166027825026</v>
      </c>
      <c r="J153" s="135">
        <v>35.87011675015015</v>
      </c>
      <c r="K153" s="135">
        <v>38.03957816374974</v>
      </c>
      <c r="L153" s="136">
        <v>38.84105552774708</v>
      </c>
    </row>
    <row r="154" spans="1:12" ht="12.75">
      <c r="A154" s="165" t="s">
        <v>263</v>
      </c>
      <c r="B154" s="138">
        <v>87.34046811816744</v>
      </c>
      <c r="C154" s="139">
        <v>33.54739990920489</v>
      </c>
      <c r="D154" s="140">
        <v>35.30718895661528</v>
      </c>
      <c r="E154" s="140">
        <v>37.04331128048387</v>
      </c>
      <c r="F154" s="140">
        <v>38.74515139919643</v>
      </c>
      <c r="G154" s="141">
        <v>38.363830122367816</v>
      </c>
      <c r="H154" s="139">
        <v>38.59441053187095</v>
      </c>
      <c r="I154" s="140">
        <v>40.64622373424072</v>
      </c>
      <c r="J154" s="140">
        <v>42.65290241605891</v>
      </c>
      <c r="K154" s="140">
        <v>44.57126711075227</v>
      </c>
      <c r="L154" s="141">
        <v>44.093423445215656</v>
      </c>
    </row>
    <row r="155" spans="1:12" ht="12.75">
      <c r="A155" s="166" t="s">
        <v>264</v>
      </c>
      <c r="B155" s="133">
        <v>90.21239098339849</v>
      </c>
      <c r="C155" s="134">
        <v>30.36671583746815</v>
      </c>
      <c r="D155" s="135">
        <v>31.859325414029307</v>
      </c>
      <c r="E155" s="135">
        <v>33.14891368173811</v>
      </c>
      <c r="F155" s="135">
        <v>33.77292626073114</v>
      </c>
      <c r="G155" s="136">
        <v>32.60622685937636</v>
      </c>
      <c r="H155" s="137">
        <v>33.823044236311894</v>
      </c>
      <c r="I155" s="135">
        <v>35.509369344906865</v>
      </c>
      <c r="J155" s="135">
        <v>36.95365590696072</v>
      </c>
      <c r="K155" s="135">
        <v>37.61452934741073</v>
      </c>
      <c r="L155" s="136">
        <v>36.28287791449802</v>
      </c>
    </row>
    <row r="156" spans="1:12" ht="12.75">
      <c r="A156" s="165" t="s">
        <v>265</v>
      </c>
      <c r="B156" s="138">
        <v>91.5638827410444</v>
      </c>
      <c r="C156" s="139">
        <v>36.484274118297144</v>
      </c>
      <c r="D156" s="140">
        <v>38.282402993484055</v>
      </c>
      <c r="E156" s="140">
        <v>38.78775087532456</v>
      </c>
      <c r="F156" s="140">
        <v>39.82873856052664</v>
      </c>
      <c r="G156" s="141">
        <v>38.53198161566087</v>
      </c>
      <c r="H156" s="139">
        <v>40.03709616281502</v>
      </c>
      <c r="I156" s="140">
        <v>42.038534428542675</v>
      </c>
      <c r="J156" s="140">
        <v>42.60148130691928</v>
      </c>
      <c r="K156" s="140">
        <v>43.704432475738955</v>
      </c>
      <c r="L156" s="141">
        <v>42.24394990919023</v>
      </c>
    </row>
    <row r="157" spans="1:12" ht="12.75">
      <c r="A157" s="166" t="s">
        <v>266</v>
      </c>
      <c r="B157" s="133">
        <v>92.6052958446037</v>
      </c>
      <c r="C157" s="134">
        <v>33.06861518125826</v>
      </c>
      <c r="D157" s="135">
        <v>35.04063186641806</v>
      </c>
      <c r="E157" s="135">
        <v>37.205558736910994</v>
      </c>
      <c r="F157" s="135">
        <v>38.91685134474655</v>
      </c>
      <c r="G157" s="136">
        <v>38.29860176142596</v>
      </c>
      <c r="H157" s="137">
        <v>35.88072802796441</v>
      </c>
      <c r="I157" s="135">
        <v>38.04597185071383</v>
      </c>
      <c r="J157" s="135">
        <v>40.40418125843304</v>
      </c>
      <c r="K157" s="135">
        <v>42.223575407309816</v>
      </c>
      <c r="L157" s="136">
        <v>41.515901249438414</v>
      </c>
    </row>
    <row r="158" spans="1:12" ht="12.75">
      <c r="A158" s="165" t="s">
        <v>267</v>
      </c>
      <c r="B158" s="138">
        <v>101.34726508901552</v>
      </c>
      <c r="C158" s="139">
        <v>28.27185098998977</v>
      </c>
      <c r="D158" s="140">
        <v>29.666389991699752</v>
      </c>
      <c r="E158" s="140">
        <v>31.857936721340863</v>
      </c>
      <c r="F158" s="140">
        <v>33.901739139042036</v>
      </c>
      <c r="G158" s="141">
        <v>33.684316018039084</v>
      </c>
      <c r="H158" s="139">
        <v>28.030011198685585</v>
      </c>
      <c r="I158" s="140">
        <v>29.4323707097773</v>
      </c>
      <c r="J158" s="140">
        <v>31.612578083813585</v>
      </c>
      <c r="K158" s="140">
        <v>33.609579436015096</v>
      </c>
      <c r="L158" s="141">
        <v>33.36438121700047</v>
      </c>
    </row>
    <row r="159" spans="1:12" ht="12.75">
      <c r="A159" s="166" t="s">
        <v>268</v>
      </c>
      <c r="B159" s="133">
        <v>88.00258745618467</v>
      </c>
      <c r="C159" s="134">
        <v>26.94807112533071</v>
      </c>
      <c r="D159" s="135">
        <v>27.494504954448562</v>
      </c>
      <c r="E159" s="135">
        <v>28.549441296143776</v>
      </c>
      <c r="F159" s="135">
        <v>29.75015911047883</v>
      </c>
      <c r="G159" s="136">
        <v>29.48848762419601</v>
      </c>
      <c r="H159" s="137">
        <v>30.768994563656932</v>
      </c>
      <c r="I159" s="135">
        <v>31.413985565288318</v>
      </c>
      <c r="J159" s="135">
        <v>32.625447361702754</v>
      </c>
      <c r="K159" s="135">
        <v>33.96620176538235</v>
      </c>
      <c r="L159" s="136">
        <v>33.63755594608262</v>
      </c>
    </row>
    <row r="160" spans="1:12" ht="12.75">
      <c r="A160" s="165" t="s">
        <v>269</v>
      </c>
      <c r="B160" s="138">
        <v>90.18717576937176</v>
      </c>
      <c r="C160" s="139">
        <v>31.940714448707844</v>
      </c>
      <c r="D160" s="140">
        <v>33.99188752204785</v>
      </c>
      <c r="E160" s="140">
        <v>34.900041401196326</v>
      </c>
      <c r="F160" s="140">
        <v>36.54393012580185</v>
      </c>
      <c r="G160" s="141">
        <v>35.99371193604331</v>
      </c>
      <c r="H160" s="139">
        <v>35.58614145119858</v>
      </c>
      <c r="I160" s="140">
        <v>37.89684633278537</v>
      </c>
      <c r="J160" s="140">
        <v>38.91665087802836</v>
      </c>
      <c r="K160" s="140">
        <v>40.712108800654015</v>
      </c>
      <c r="L160" s="141">
        <v>40.063531129242214</v>
      </c>
    </row>
    <row r="161" spans="1:12" ht="12.75">
      <c r="A161" s="166" t="s">
        <v>270</v>
      </c>
      <c r="B161" s="133">
        <v>81.43753798723513</v>
      </c>
      <c r="C161" s="134">
        <v>29.189759144910266</v>
      </c>
      <c r="D161" s="135">
        <v>30.06174215406562</v>
      </c>
      <c r="E161" s="135">
        <v>31.59996095621772</v>
      </c>
      <c r="F161" s="135">
        <v>32.76818455330596</v>
      </c>
      <c r="G161" s="136">
        <v>32.07780584181855</v>
      </c>
      <c r="H161" s="137">
        <v>36.01529176959174</v>
      </c>
      <c r="I161" s="135">
        <v>37.11607867531827</v>
      </c>
      <c r="J161" s="135">
        <v>39.02260102855313</v>
      </c>
      <c r="K161" s="135">
        <v>40.42787172921421</v>
      </c>
      <c r="L161" s="136">
        <v>39.540976815512494</v>
      </c>
    </row>
    <row r="162" spans="1:12" ht="12.75">
      <c r="A162" s="165" t="s">
        <v>271</v>
      </c>
      <c r="B162" s="138">
        <v>94.83313564071159</v>
      </c>
      <c r="C162" s="139">
        <v>36.53728482592245</v>
      </c>
      <c r="D162" s="140">
        <v>39.294115071783054</v>
      </c>
      <c r="E162" s="140">
        <v>40.28608243659005</v>
      </c>
      <c r="F162" s="140">
        <v>40.546848225028256</v>
      </c>
      <c r="G162" s="141">
        <v>39.37634322784277</v>
      </c>
      <c r="H162" s="139">
        <v>38.71303513318318</v>
      </c>
      <c r="I162" s="140">
        <v>41.661986973430594</v>
      </c>
      <c r="J162" s="140">
        <v>42.72176922415847</v>
      </c>
      <c r="K162" s="140">
        <v>42.9586004993673</v>
      </c>
      <c r="L162" s="141">
        <v>41.68143346825781</v>
      </c>
    </row>
    <row r="163" spans="1:12" ht="12.75">
      <c r="A163" s="166" t="s">
        <v>272</v>
      </c>
      <c r="B163" s="133">
        <v>90.13346014870027</v>
      </c>
      <c r="C163" s="134">
        <v>31.726604673402875</v>
      </c>
      <c r="D163" s="135">
        <v>33.12239994039266</v>
      </c>
      <c r="E163" s="135">
        <v>36.902403843215396</v>
      </c>
      <c r="F163" s="135">
        <v>40.27417820401458</v>
      </c>
      <c r="G163" s="136">
        <v>42.46279411084917</v>
      </c>
      <c r="H163" s="137">
        <v>35.36866073302731</v>
      </c>
      <c r="I163" s="135">
        <v>36.9494799324822</v>
      </c>
      <c r="J163" s="135">
        <v>41.17398642117457</v>
      </c>
      <c r="K163" s="135">
        <v>44.894566002078065</v>
      </c>
      <c r="L163" s="136">
        <v>47.292241587875395</v>
      </c>
    </row>
    <row r="164" spans="1:12" ht="12.75">
      <c r="A164" s="167" t="s">
        <v>273</v>
      </c>
      <c r="B164" s="160">
        <v>89.43954182256758</v>
      </c>
      <c r="C164" s="161">
        <v>29.208150209512844</v>
      </c>
      <c r="D164" s="162">
        <v>31.07238582149049</v>
      </c>
      <c r="E164" s="162">
        <v>31.64630696962665</v>
      </c>
      <c r="F164" s="162">
        <v>32.09856042350767</v>
      </c>
      <c r="G164" s="163">
        <v>31.293846586119695</v>
      </c>
      <c r="H164" s="161">
        <v>32.813726144839734</v>
      </c>
      <c r="I164" s="162">
        <v>34.931530302167225</v>
      </c>
      <c r="J164" s="162">
        <v>35.583427145442016</v>
      </c>
      <c r="K164" s="162">
        <v>36.05862178740823</v>
      </c>
      <c r="L164" s="163">
        <v>35.12341689141013</v>
      </c>
    </row>
    <row r="165" spans="1:12" ht="12.75">
      <c r="A165" s="166" t="s">
        <v>274</v>
      </c>
      <c r="B165" s="133">
        <v>78.5546014801807</v>
      </c>
      <c r="C165" s="134">
        <v>30.36114306429911</v>
      </c>
      <c r="D165" s="135">
        <v>31.47099233472618</v>
      </c>
      <c r="E165" s="135">
        <v>33.15450383781365</v>
      </c>
      <c r="F165" s="135">
        <v>34.756337691598674</v>
      </c>
      <c r="G165" s="136">
        <v>34.69062249894871</v>
      </c>
      <c r="H165" s="137">
        <v>38.835379205203225</v>
      </c>
      <c r="I165" s="135">
        <v>40.282033313419056</v>
      </c>
      <c r="J165" s="135">
        <v>42.4448698841584</v>
      </c>
      <c r="K165" s="135">
        <v>44.45447771802838</v>
      </c>
      <c r="L165" s="136">
        <v>44.33103168165729</v>
      </c>
    </row>
    <row r="166" spans="1:12" ht="12.75">
      <c r="A166" s="165" t="s">
        <v>275</v>
      </c>
      <c r="B166" s="138">
        <v>82.11268010740497</v>
      </c>
      <c r="C166" s="139">
        <v>26.730570496802336</v>
      </c>
      <c r="D166" s="140">
        <v>28.169814768408305</v>
      </c>
      <c r="E166" s="140">
        <v>29.92686584918053</v>
      </c>
      <c r="F166" s="140">
        <v>31.200037796948664</v>
      </c>
      <c r="G166" s="141">
        <v>30.77837785805118</v>
      </c>
      <c r="H166" s="139">
        <v>32.709888364821104</v>
      </c>
      <c r="I166" s="140">
        <v>34.49422093057996</v>
      </c>
      <c r="J166" s="140">
        <v>36.652644338732436</v>
      </c>
      <c r="K166" s="140">
        <v>38.176668464202855</v>
      </c>
      <c r="L166" s="141">
        <v>37.627284290978025</v>
      </c>
    </row>
    <row r="167" spans="1:12" ht="12.75">
      <c r="A167" s="166" t="s">
        <v>276</v>
      </c>
      <c r="B167" s="133">
        <v>80.92167554205352</v>
      </c>
      <c r="C167" s="134">
        <v>26.666855226749178</v>
      </c>
      <c r="D167" s="135">
        <v>27.997592955795422</v>
      </c>
      <c r="E167" s="135">
        <v>30.0875218011733</v>
      </c>
      <c r="F167" s="135">
        <v>31.602472177620285</v>
      </c>
      <c r="G167" s="136">
        <v>31.961200850011807</v>
      </c>
      <c r="H167" s="137">
        <v>33.11219707462456</v>
      </c>
      <c r="I167" s="135">
        <v>34.787915418605195</v>
      </c>
      <c r="J167" s="135">
        <v>37.391755449949535</v>
      </c>
      <c r="K167" s="135">
        <v>39.238222439777374</v>
      </c>
      <c r="L167" s="136">
        <v>39.64839367085321</v>
      </c>
    </row>
    <row r="168" spans="1:12" ht="12.75">
      <c r="A168" s="165" t="s">
        <v>277</v>
      </c>
      <c r="B168" s="138">
        <v>78.66670722161165</v>
      </c>
      <c r="C168" s="139">
        <v>26.55486542443064</v>
      </c>
      <c r="D168" s="140">
        <v>27.72331570957441</v>
      </c>
      <c r="E168" s="140">
        <v>28.98241932154407</v>
      </c>
      <c r="F168" s="140">
        <v>30.611241376391416</v>
      </c>
      <c r="G168" s="141">
        <v>30.19189438899941</v>
      </c>
      <c r="H168" s="139">
        <v>33.91830915353307</v>
      </c>
      <c r="I168" s="140">
        <v>35.434538050145626</v>
      </c>
      <c r="J168" s="140">
        <v>37.050832166353224</v>
      </c>
      <c r="K168" s="140">
        <v>39.096970222015464</v>
      </c>
      <c r="L168" s="141">
        <v>38.527139607362905</v>
      </c>
    </row>
    <row r="169" spans="1:12" ht="12.75">
      <c r="A169" s="166" t="s">
        <v>278</v>
      </c>
      <c r="B169" s="133">
        <v>84.5932759467905</v>
      </c>
      <c r="C169" s="134">
        <v>26.556175034657343</v>
      </c>
      <c r="D169" s="135">
        <v>27.692177062613187</v>
      </c>
      <c r="E169" s="135">
        <v>28.814553194475305</v>
      </c>
      <c r="F169" s="135">
        <v>29.97920806418909</v>
      </c>
      <c r="G169" s="136">
        <v>29.835777395295466</v>
      </c>
      <c r="H169" s="137">
        <v>31.54356248576968</v>
      </c>
      <c r="I169" s="135">
        <v>32.91499799106937</v>
      </c>
      <c r="J169" s="135">
        <v>34.25550302238255</v>
      </c>
      <c r="K169" s="135">
        <v>35.607169041175446</v>
      </c>
      <c r="L169" s="136">
        <v>35.405349808875805</v>
      </c>
    </row>
    <row r="170" spans="1:12" ht="12.75">
      <c r="A170" s="165" t="s">
        <v>279</v>
      </c>
      <c r="B170" s="138">
        <v>89.6029819550142</v>
      </c>
      <c r="C170" s="139">
        <v>30.29906189262461</v>
      </c>
      <c r="D170" s="140">
        <v>31.528528285690292</v>
      </c>
      <c r="E170" s="140">
        <v>32.57640296869478</v>
      </c>
      <c r="F170" s="140">
        <v>33.84392922701961</v>
      </c>
      <c r="G170" s="141">
        <v>33.075286100038575</v>
      </c>
      <c r="H170" s="139">
        <v>33.977215195588606</v>
      </c>
      <c r="I170" s="140">
        <v>35.37967284040844</v>
      </c>
      <c r="J170" s="140">
        <v>36.562422997177826</v>
      </c>
      <c r="K170" s="140">
        <v>37.949971047955145</v>
      </c>
      <c r="L170" s="141">
        <v>37.05514538511713</v>
      </c>
    </row>
    <row r="171" spans="1:12" ht="12.75">
      <c r="A171" s="166" t="s">
        <v>280</v>
      </c>
      <c r="B171" s="133">
        <v>95.46047300202667</v>
      </c>
      <c r="C171" s="134">
        <v>27.69435608051414</v>
      </c>
      <c r="D171" s="135">
        <v>28.811621317252154</v>
      </c>
      <c r="E171" s="135">
        <v>30.2693846498098</v>
      </c>
      <c r="F171" s="135">
        <v>31.73835821822408</v>
      </c>
      <c r="G171" s="136">
        <v>31.779772998277615</v>
      </c>
      <c r="H171" s="137">
        <v>29.1506841274042</v>
      </c>
      <c r="I171" s="135">
        <v>30.347064862152354</v>
      </c>
      <c r="J171" s="135">
        <v>31.888516342451283</v>
      </c>
      <c r="K171" s="135">
        <v>33.40519485517263</v>
      </c>
      <c r="L171" s="136">
        <v>33.4190872295892</v>
      </c>
    </row>
    <row r="172" spans="1:12" ht="12.75">
      <c r="A172" s="165" t="s">
        <v>281</v>
      </c>
      <c r="B172" s="138">
        <v>85.73771580211815</v>
      </c>
      <c r="C172" s="139">
        <v>36.11835972762884</v>
      </c>
      <c r="D172" s="140">
        <v>38.37584800453814</v>
      </c>
      <c r="E172" s="140">
        <v>40.124754393577675</v>
      </c>
      <c r="F172" s="140">
        <v>41.33956393753333</v>
      </c>
      <c r="G172" s="141">
        <v>40.43827508905317</v>
      </c>
      <c r="H172" s="139">
        <v>42.32891843352185</v>
      </c>
      <c r="I172" s="140">
        <v>45.004781049912836</v>
      </c>
      <c r="J172" s="140">
        <v>47.06464436462391</v>
      </c>
      <c r="K172" s="140">
        <v>48.44479428075533</v>
      </c>
      <c r="L172" s="141">
        <v>47.346522708537954</v>
      </c>
    </row>
    <row r="173" spans="1:12" ht="12.75">
      <c r="A173" s="166" t="s">
        <v>282</v>
      </c>
      <c r="B173" s="133">
        <v>91.8118083248844</v>
      </c>
      <c r="C173" s="134">
        <v>29.38357780918534</v>
      </c>
      <c r="D173" s="135">
        <v>30.06795101019131</v>
      </c>
      <c r="E173" s="135">
        <v>32.62476306111931</v>
      </c>
      <c r="F173" s="135">
        <v>34.031082687621726</v>
      </c>
      <c r="G173" s="136">
        <v>34.53889492731499</v>
      </c>
      <c r="H173" s="137">
        <v>32.157864105078055</v>
      </c>
      <c r="I173" s="135">
        <v>32.928948999570345</v>
      </c>
      <c r="J173" s="135">
        <v>35.7357686770295</v>
      </c>
      <c r="K173" s="135">
        <v>37.24177386329097</v>
      </c>
      <c r="L173" s="136">
        <v>37.763937653868155</v>
      </c>
    </row>
    <row r="174" spans="1:12" ht="12.75">
      <c r="A174" s="165" t="s">
        <v>283</v>
      </c>
      <c r="B174" s="138">
        <v>90.60704330981537</v>
      </c>
      <c r="C174" s="139">
        <v>30.132208879759837</v>
      </c>
      <c r="D174" s="140">
        <v>32.81160907774992</v>
      </c>
      <c r="E174" s="140">
        <v>35.53975454939283</v>
      </c>
      <c r="F174" s="140">
        <v>38.344830584162565</v>
      </c>
      <c r="G174" s="141">
        <v>39.34420709277459</v>
      </c>
      <c r="H174" s="139">
        <v>33.41566221912297</v>
      </c>
      <c r="I174" s="140">
        <v>36.41146448104491</v>
      </c>
      <c r="J174" s="140">
        <v>39.44634498799152</v>
      </c>
      <c r="K174" s="140">
        <v>42.520464320518286</v>
      </c>
      <c r="L174" s="141">
        <v>43.58993422981951</v>
      </c>
    </row>
    <row r="175" spans="1:12" ht="12.75">
      <c r="A175" s="166" t="s">
        <v>284</v>
      </c>
      <c r="B175" s="133">
        <v>81.63883762797475</v>
      </c>
      <c r="C175" s="134">
        <v>27.296756176727385</v>
      </c>
      <c r="D175" s="135">
        <v>29.114898131724217</v>
      </c>
      <c r="E175" s="135">
        <v>30.602539059283146</v>
      </c>
      <c r="F175" s="135">
        <v>32.05151979624457</v>
      </c>
      <c r="G175" s="136">
        <v>31.769809147692136</v>
      </c>
      <c r="H175" s="137">
        <v>33.596596968642245</v>
      </c>
      <c r="I175" s="135">
        <v>35.85841087162763</v>
      </c>
      <c r="J175" s="135">
        <v>37.6977084726864</v>
      </c>
      <c r="K175" s="135">
        <v>39.44617967480311</v>
      </c>
      <c r="L175" s="136">
        <v>39.06476070813261</v>
      </c>
    </row>
    <row r="176" spans="1:12" ht="12.75">
      <c r="A176" s="165" t="s">
        <v>285</v>
      </c>
      <c r="B176" s="138">
        <v>102.61099488398354</v>
      </c>
      <c r="C176" s="139">
        <v>30.678596839579715</v>
      </c>
      <c r="D176" s="140">
        <v>33.02333779488959</v>
      </c>
      <c r="E176" s="140">
        <v>35.301944582162726</v>
      </c>
      <c r="F176" s="140">
        <v>36.52064141931081</v>
      </c>
      <c r="G176" s="141">
        <v>36.519284611992944</v>
      </c>
      <c r="H176" s="139">
        <v>30.041572065794526</v>
      </c>
      <c r="I176" s="140">
        <v>32.35933926840526</v>
      </c>
      <c r="J176" s="140">
        <v>34.59864046151184</v>
      </c>
      <c r="K176" s="140">
        <v>35.760010026304535</v>
      </c>
      <c r="L176" s="141">
        <v>35.726933211988076</v>
      </c>
    </row>
    <row r="177" spans="1:12" ht="12.75">
      <c r="A177" s="166" t="s">
        <v>286</v>
      </c>
      <c r="B177" s="133">
        <v>86.89676138549635</v>
      </c>
      <c r="C177" s="134">
        <v>31.33410854361735</v>
      </c>
      <c r="D177" s="135">
        <v>32.95253170685923</v>
      </c>
      <c r="E177" s="135">
        <v>34.172263000573196</v>
      </c>
      <c r="F177" s="135">
        <v>34.861735600468066</v>
      </c>
      <c r="G177" s="136">
        <v>33.911999622451006</v>
      </c>
      <c r="H177" s="137">
        <v>36.232209130016344</v>
      </c>
      <c r="I177" s="135">
        <v>38.1292069674919</v>
      </c>
      <c r="J177" s="135">
        <v>39.547993374091</v>
      </c>
      <c r="K177" s="135">
        <v>40.30867734510903</v>
      </c>
      <c r="L177" s="136">
        <v>39.17573768993056</v>
      </c>
    </row>
    <row r="178" spans="1:12" ht="12.75">
      <c r="A178" s="165" t="s">
        <v>287</v>
      </c>
      <c r="B178" s="138">
        <v>85.185536021351</v>
      </c>
      <c r="C178" s="139">
        <v>30.412504970178926</v>
      </c>
      <c r="D178" s="140">
        <v>31.659257408425365</v>
      </c>
      <c r="E178" s="140">
        <v>33.18957018334836</v>
      </c>
      <c r="F178" s="140">
        <v>33.12258421317245</v>
      </c>
      <c r="G178" s="141">
        <v>31.676708473787038</v>
      </c>
      <c r="H178" s="139">
        <v>35.872974930726585</v>
      </c>
      <c r="I178" s="140">
        <v>37.36865272656056</v>
      </c>
      <c r="J178" s="140">
        <v>39.18231312516013</v>
      </c>
      <c r="K178" s="140">
        <v>39.067128068290096</v>
      </c>
      <c r="L178" s="141">
        <v>37.32858798523234</v>
      </c>
    </row>
    <row r="179" spans="1:12" ht="12.75">
      <c r="A179" s="166" t="s">
        <v>288</v>
      </c>
      <c r="B179" s="133">
        <v>87.64449349037587</v>
      </c>
      <c r="C179" s="134">
        <v>31.26174507028089</v>
      </c>
      <c r="D179" s="135">
        <v>32.99086582153694</v>
      </c>
      <c r="E179" s="135">
        <v>34.19512250973208</v>
      </c>
      <c r="F179" s="135">
        <v>35.69025567836754</v>
      </c>
      <c r="G179" s="136">
        <v>35.90812726164772</v>
      </c>
      <c r="H179" s="137">
        <v>35.84013553293637</v>
      </c>
      <c r="I179" s="135">
        <v>37.847888424042935</v>
      </c>
      <c r="J179" s="135">
        <v>39.23682267421403</v>
      </c>
      <c r="K179" s="135">
        <v>40.91458565667469</v>
      </c>
      <c r="L179" s="136">
        <v>41.1278015475158</v>
      </c>
    </row>
    <row r="180" spans="1:12" ht="12.75">
      <c r="A180" s="165" t="s">
        <v>289</v>
      </c>
      <c r="B180" s="138">
        <v>90.94702695436966</v>
      </c>
      <c r="C180" s="139">
        <v>27.86105564250634</v>
      </c>
      <c r="D180" s="140">
        <v>28.799310432489115</v>
      </c>
      <c r="E180" s="140">
        <v>29.85049561341631</v>
      </c>
      <c r="F180" s="140">
        <v>31.372696164704546</v>
      </c>
      <c r="G180" s="141">
        <v>30.620290430858407</v>
      </c>
      <c r="H180" s="139">
        <v>30.78152432494952</v>
      </c>
      <c r="I180" s="140">
        <v>31.83949415989287</v>
      </c>
      <c r="J180" s="140">
        <v>33.00785804418753</v>
      </c>
      <c r="K180" s="140">
        <v>34.65903532257029</v>
      </c>
      <c r="L180" s="141">
        <v>33.79777995797807</v>
      </c>
    </row>
    <row r="181" spans="1:12" ht="12.75">
      <c r="A181" s="166" t="s">
        <v>290</v>
      </c>
      <c r="B181" s="133">
        <v>88.23609386767508</v>
      </c>
      <c r="C181" s="134">
        <v>33.282435557424236</v>
      </c>
      <c r="D181" s="135">
        <v>36.63193624209795</v>
      </c>
      <c r="E181" s="135">
        <v>39.21874732309034</v>
      </c>
      <c r="F181" s="135">
        <v>42.7550361276961</v>
      </c>
      <c r="G181" s="136">
        <v>41.67014982653864</v>
      </c>
      <c r="H181" s="137">
        <v>37.90093180646479</v>
      </c>
      <c r="I181" s="135">
        <v>41.743242171513764</v>
      </c>
      <c r="J181" s="135">
        <v>44.69940550323337</v>
      </c>
      <c r="K181" s="135">
        <v>48.68488376729004</v>
      </c>
      <c r="L181" s="136">
        <v>47.407402775918804</v>
      </c>
    </row>
    <row r="182" spans="1:12" ht="12.75">
      <c r="A182" s="165" t="s">
        <v>291</v>
      </c>
      <c r="B182" s="138">
        <v>85.96790538631629</v>
      </c>
      <c r="C182" s="139">
        <v>28.942528676375822</v>
      </c>
      <c r="D182" s="140">
        <v>31.84679702312488</v>
      </c>
      <c r="E182" s="140">
        <v>34.55803827801155</v>
      </c>
      <c r="F182" s="140">
        <v>37.42042368841076</v>
      </c>
      <c r="G182" s="141">
        <v>36.210432784926184</v>
      </c>
      <c r="H182" s="139">
        <v>33.82837907897776</v>
      </c>
      <c r="I182" s="140">
        <v>37.247917049647484</v>
      </c>
      <c r="J182" s="140">
        <v>40.42658342970438</v>
      </c>
      <c r="K182" s="140">
        <v>43.734633249214205</v>
      </c>
      <c r="L182" s="141">
        <v>42.28289798883011</v>
      </c>
    </row>
    <row r="183" spans="1:12" ht="12.75">
      <c r="A183" s="166" t="s">
        <v>292</v>
      </c>
      <c r="B183" s="133">
        <v>93.72579457650444</v>
      </c>
      <c r="C183" s="134">
        <v>23.540340970205442</v>
      </c>
      <c r="D183" s="135">
        <v>24.608419293912537</v>
      </c>
      <c r="E183" s="135">
        <v>25.87714702938954</v>
      </c>
      <c r="F183" s="135">
        <v>26.52732859238961</v>
      </c>
      <c r="G183" s="136">
        <v>26.184745284229436</v>
      </c>
      <c r="H183" s="137">
        <v>25.23682288488215</v>
      </c>
      <c r="I183" s="135">
        <v>26.399588892741107</v>
      </c>
      <c r="J183" s="135">
        <v>27.76588789016378</v>
      </c>
      <c r="K183" s="135">
        <v>28.43724501366092</v>
      </c>
      <c r="L183" s="136">
        <v>28.045074485165433</v>
      </c>
    </row>
    <row r="184" spans="1:12" ht="12.75">
      <c r="A184" s="165" t="s">
        <v>293</v>
      </c>
      <c r="B184" s="138">
        <v>93.82003442538905</v>
      </c>
      <c r="C184" s="139">
        <v>30.317131357238072</v>
      </c>
      <c r="D184" s="140">
        <v>31.695309402899134</v>
      </c>
      <c r="E184" s="140">
        <v>32.53196520210712</v>
      </c>
      <c r="F184" s="140">
        <v>33.2448843837996</v>
      </c>
      <c r="G184" s="141">
        <v>32.336412394176925</v>
      </c>
      <c r="H184" s="139">
        <v>32.46934883912264</v>
      </c>
      <c r="I184" s="140">
        <v>33.968157027348624</v>
      </c>
      <c r="J184" s="140">
        <v>34.87137035788959</v>
      </c>
      <c r="K184" s="140">
        <v>35.602653924683175</v>
      </c>
      <c r="L184" s="141">
        <v>34.59900599629118</v>
      </c>
    </row>
    <row r="185" spans="1:12" ht="12.75">
      <c r="A185" s="166" t="s">
        <v>294</v>
      </c>
      <c r="B185" s="133">
        <v>96.16602225417736</v>
      </c>
      <c r="C185" s="134">
        <v>33.01825008482232</v>
      </c>
      <c r="D185" s="135">
        <v>34.25325196756427</v>
      </c>
      <c r="E185" s="135">
        <v>36.10184154244199</v>
      </c>
      <c r="F185" s="135">
        <v>37.065564789691294</v>
      </c>
      <c r="G185" s="136">
        <v>36.33642859112268</v>
      </c>
      <c r="H185" s="137">
        <v>34.499552490237434</v>
      </c>
      <c r="I185" s="135">
        <v>35.8139921028065</v>
      </c>
      <c r="J185" s="135">
        <v>37.75391610427008</v>
      </c>
      <c r="K185" s="135">
        <v>38.72595204472701</v>
      </c>
      <c r="L185" s="136">
        <v>37.93044710688151</v>
      </c>
    </row>
    <row r="186" spans="1:12" ht="12.75">
      <c r="A186" s="165" t="s">
        <v>295</v>
      </c>
      <c r="B186" s="138">
        <v>91.91869192018562</v>
      </c>
      <c r="C186" s="139">
        <v>30.150559375759872</v>
      </c>
      <c r="D186" s="140">
        <v>31.526804650540523</v>
      </c>
      <c r="E186" s="140">
        <v>32.82526629141457</v>
      </c>
      <c r="F186" s="140">
        <v>34.47862430021667</v>
      </c>
      <c r="G186" s="141">
        <v>34.191802082437725</v>
      </c>
      <c r="H186" s="139">
        <v>32.95889176138803</v>
      </c>
      <c r="I186" s="140">
        <v>34.486466388381025</v>
      </c>
      <c r="J186" s="140">
        <v>35.91358219085016</v>
      </c>
      <c r="K186" s="140">
        <v>37.68766471094486</v>
      </c>
      <c r="L186" s="141">
        <v>37.34096444067797</v>
      </c>
    </row>
    <row r="187" spans="1:12" ht="12.75">
      <c r="A187" s="166" t="s">
        <v>296</v>
      </c>
      <c r="B187" s="133">
        <v>88.10833574206939</v>
      </c>
      <c r="C187" s="134">
        <v>20.160299228847617</v>
      </c>
      <c r="D187" s="135">
        <v>21.01167776622342</v>
      </c>
      <c r="E187" s="135">
        <v>21.994169323537566</v>
      </c>
      <c r="F187" s="135">
        <v>23.59750272318458</v>
      </c>
      <c r="G187" s="136">
        <v>23.294348859748673</v>
      </c>
      <c r="H187" s="137">
        <v>22.991168132567626</v>
      </c>
      <c r="I187" s="135">
        <v>23.978185223774528</v>
      </c>
      <c r="J187" s="135">
        <v>25.104112324262495</v>
      </c>
      <c r="K187" s="135">
        <v>26.909286377796647</v>
      </c>
      <c r="L187" s="136">
        <v>26.540002065256715</v>
      </c>
    </row>
    <row r="188" spans="1:12" ht="12.75">
      <c r="A188" s="165" t="s">
        <v>297</v>
      </c>
      <c r="B188" s="138">
        <v>87.26620727534855</v>
      </c>
      <c r="C188" s="139">
        <v>24.009066652577076</v>
      </c>
      <c r="D188" s="140">
        <v>25.06485222856966</v>
      </c>
      <c r="E188" s="140">
        <v>26.724900986352512</v>
      </c>
      <c r="F188" s="140">
        <v>27.848015171674245</v>
      </c>
      <c r="G188" s="141">
        <v>28.165280327876793</v>
      </c>
      <c r="H188" s="139">
        <v>27.644595370915447</v>
      </c>
      <c r="I188" s="140">
        <v>28.879629950977932</v>
      </c>
      <c r="J188" s="140">
        <v>30.798127096365103</v>
      </c>
      <c r="K188" s="140">
        <v>32.062787698780355</v>
      </c>
      <c r="L188" s="141">
        <v>32.399279466055795</v>
      </c>
    </row>
    <row r="189" spans="1:12" ht="12.75">
      <c r="A189" s="166" t="s">
        <v>298</v>
      </c>
      <c r="B189" s="133">
        <v>100.56336781240545</v>
      </c>
      <c r="C189" s="134">
        <v>37.55834171130693</v>
      </c>
      <c r="D189" s="135">
        <v>38.734004113312366</v>
      </c>
      <c r="E189" s="135">
        <v>39.72520919051362</v>
      </c>
      <c r="F189" s="135">
        <v>39.24932347680503</v>
      </c>
      <c r="G189" s="136">
        <v>36.71078402004589</v>
      </c>
      <c r="H189" s="137">
        <v>37.527329571772505</v>
      </c>
      <c r="I189" s="135">
        <v>38.72800823260047</v>
      </c>
      <c r="J189" s="135">
        <v>39.72653499563024</v>
      </c>
      <c r="K189" s="135">
        <v>39.214393272840766</v>
      </c>
      <c r="L189" s="136">
        <v>36.64554842558258</v>
      </c>
    </row>
    <row r="190" spans="1:12" ht="12.75">
      <c r="A190" s="165" t="s">
        <v>299</v>
      </c>
      <c r="B190" s="138">
        <v>92.78408023926706</v>
      </c>
      <c r="C190" s="139">
        <v>27.569436598247833</v>
      </c>
      <c r="D190" s="140">
        <v>29.87812613829192</v>
      </c>
      <c r="E190" s="140">
        <v>31.025773968556287</v>
      </c>
      <c r="F190" s="140">
        <v>32.159927495817065</v>
      </c>
      <c r="G190" s="141">
        <v>32.06998444790047</v>
      </c>
      <c r="H190" s="139">
        <v>29.856265610784508</v>
      </c>
      <c r="I190" s="140">
        <v>32.37818247162265</v>
      </c>
      <c r="J190" s="140">
        <v>33.628187521323134</v>
      </c>
      <c r="K190" s="140">
        <v>34.825288889843364</v>
      </c>
      <c r="L190" s="141">
        <v>34.69705843021286</v>
      </c>
    </row>
    <row r="191" spans="1:12" ht="12.75">
      <c r="A191" s="166" t="s">
        <v>300</v>
      </c>
      <c r="B191" s="133">
        <v>86.8005043191079</v>
      </c>
      <c r="C191" s="134">
        <v>28.58331396492232</v>
      </c>
      <c r="D191" s="135">
        <v>31.590455326689998</v>
      </c>
      <c r="E191" s="135">
        <v>33.04472371902919</v>
      </c>
      <c r="F191" s="135">
        <v>35.84753539007029</v>
      </c>
      <c r="G191" s="136">
        <v>36.56423322853004</v>
      </c>
      <c r="H191" s="137">
        <v>33.0880667235291</v>
      </c>
      <c r="I191" s="135">
        <v>36.59369078328711</v>
      </c>
      <c r="J191" s="135">
        <v>38.28548736881177</v>
      </c>
      <c r="K191" s="135">
        <v>41.4944667191411</v>
      </c>
      <c r="L191" s="136">
        <v>42.286486025085956</v>
      </c>
    </row>
    <row r="192" spans="1:12" ht="12.75">
      <c r="A192" s="165" t="s">
        <v>301</v>
      </c>
      <c r="B192" s="138">
        <v>91.3582866602638</v>
      </c>
      <c r="C192" s="139">
        <v>31.714090002323363</v>
      </c>
      <c r="D192" s="140">
        <v>33.270969933483954</v>
      </c>
      <c r="E192" s="140">
        <v>35.17557353136189</v>
      </c>
      <c r="F192" s="140">
        <v>36.67786267807149</v>
      </c>
      <c r="G192" s="141">
        <v>36.85047430769467</v>
      </c>
      <c r="H192" s="139">
        <v>34.880714283070766</v>
      </c>
      <c r="I192" s="140">
        <v>36.617618230364414</v>
      </c>
      <c r="J192" s="140">
        <v>38.72108733769868</v>
      </c>
      <c r="K192" s="140">
        <v>40.337521302223394</v>
      </c>
      <c r="L192" s="141">
        <v>40.491373722125616</v>
      </c>
    </row>
    <row r="193" spans="1:12" ht="12.75">
      <c r="A193" s="166" t="s">
        <v>302</v>
      </c>
      <c r="B193" s="133">
        <v>88.78633095402307</v>
      </c>
      <c r="C193" s="134">
        <v>29.459773428755554</v>
      </c>
      <c r="D193" s="135">
        <v>30.9537398769303</v>
      </c>
      <c r="E193" s="135">
        <v>33.06850754984566</v>
      </c>
      <c r="F193" s="135">
        <v>34.503883172917355</v>
      </c>
      <c r="G193" s="136">
        <v>34.16640007915176</v>
      </c>
      <c r="H193" s="137">
        <v>33.33990474324073</v>
      </c>
      <c r="I193" s="135">
        <v>35.05416253971084</v>
      </c>
      <c r="J193" s="135">
        <v>37.45612007988592</v>
      </c>
      <c r="K193" s="135">
        <v>39.04586056453837</v>
      </c>
      <c r="L193" s="136">
        <v>38.62962460521937</v>
      </c>
    </row>
    <row r="194" spans="1:12" ht="12.75">
      <c r="A194" s="165" t="s">
        <v>303</v>
      </c>
      <c r="B194" s="138">
        <v>91.22956754906923</v>
      </c>
      <c r="C194" s="139">
        <v>30.705959084084085</v>
      </c>
      <c r="D194" s="140">
        <v>32.024455226182795</v>
      </c>
      <c r="E194" s="140">
        <v>33.71308871081119</v>
      </c>
      <c r="F194" s="140">
        <v>35.04457272022492</v>
      </c>
      <c r="G194" s="141">
        <v>35.45454716113348</v>
      </c>
      <c r="H194" s="139">
        <v>33.819572402382015</v>
      </c>
      <c r="I194" s="140">
        <v>35.29544901845681</v>
      </c>
      <c r="J194" s="140">
        <v>37.16355322618927</v>
      </c>
      <c r="K194" s="140">
        <v>38.5956435480059</v>
      </c>
      <c r="L194" s="141">
        <v>39.01249281418645</v>
      </c>
    </row>
    <row r="195" spans="1:12" ht="12.75">
      <c r="A195" s="166" t="s">
        <v>304</v>
      </c>
      <c r="B195" s="133">
        <v>88.78047702850225</v>
      </c>
      <c r="C195" s="134">
        <v>33.277563734732354</v>
      </c>
      <c r="D195" s="135">
        <v>35.33681003895962</v>
      </c>
      <c r="E195" s="135">
        <v>36.368649723815125</v>
      </c>
      <c r="F195" s="135">
        <v>36.643812413531535</v>
      </c>
      <c r="G195" s="136">
        <v>35.71453693222243</v>
      </c>
      <c r="H195" s="137">
        <v>37.66301743470341</v>
      </c>
      <c r="I195" s="135">
        <v>40.02049393962921</v>
      </c>
      <c r="J195" s="135">
        <v>41.196849616420415</v>
      </c>
      <c r="K195" s="135">
        <v>41.47021727797723</v>
      </c>
      <c r="L195" s="136">
        <v>40.382660181452316</v>
      </c>
    </row>
    <row r="196" spans="1:12" ht="12.75">
      <c r="A196" s="165" t="s">
        <v>305</v>
      </c>
      <c r="B196" s="138">
        <v>84.33951498217105</v>
      </c>
      <c r="C196" s="139">
        <v>27.827173830642103</v>
      </c>
      <c r="D196" s="140">
        <v>29.01292734432966</v>
      </c>
      <c r="E196" s="140">
        <v>30.04898231564898</v>
      </c>
      <c r="F196" s="140">
        <v>31.017886783813175</v>
      </c>
      <c r="G196" s="141">
        <v>30.596117174698392</v>
      </c>
      <c r="H196" s="139">
        <v>33.152712193827085</v>
      </c>
      <c r="I196" s="140">
        <v>34.58860351433743</v>
      </c>
      <c r="J196" s="140">
        <v>35.83050854989518</v>
      </c>
      <c r="K196" s="140">
        <v>36.951684491838165</v>
      </c>
      <c r="L196" s="141">
        <v>36.416867956350885</v>
      </c>
    </row>
    <row r="197" spans="1:12" ht="12.75">
      <c r="A197" s="166" t="s">
        <v>306</v>
      </c>
      <c r="B197" s="133">
        <v>89.20619653283578</v>
      </c>
      <c r="C197" s="134">
        <v>33.79905405738296</v>
      </c>
      <c r="D197" s="135">
        <v>35.44117708463819</v>
      </c>
      <c r="E197" s="135">
        <v>36.83766320849767</v>
      </c>
      <c r="F197" s="135">
        <v>37.98973071114656</v>
      </c>
      <c r="G197" s="136">
        <v>37.36077741835899</v>
      </c>
      <c r="H197" s="137">
        <v>38.07067565896342</v>
      </c>
      <c r="I197" s="135">
        <v>39.94713997813002</v>
      </c>
      <c r="J197" s="135">
        <v>41.5289885086138</v>
      </c>
      <c r="K197" s="135">
        <v>42.788230435215134</v>
      </c>
      <c r="L197" s="136">
        <v>42.04247328642328</v>
      </c>
    </row>
    <row r="198" spans="1:12" ht="12.75">
      <c r="A198" s="165" t="s">
        <v>307</v>
      </c>
      <c r="B198" s="138">
        <v>89.72698478964234</v>
      </c>
      <c r="C198" s="139">
        <v>34.00651562153949</v>
      </c>
      <c r="D198" s="140">
        <v>36.06121666991047</v>
      </c>
      <c r="E198" s="140">
        <v>38.90045161967922</v>
      </c>
      <c r="F198" s="140">
        <v>39.5109043808374</v>
      </c>
      <c r="G198" s="141">
        <v>39.43093533366011</v>
      </c>
      <c r="H198" s="139">
        <v>38.08203284483643</v>
      </c>
      <c r="I198" s="140">
        <v>40.4100956376803</v>
      </c>
      <c r="J198" s="140">
        <v>43.599938110161695</v>
      </c>
      <c r="K198" s="140">
        <v>44.24325089590031</v>
      </c>
      <c r="L198" s="141">
        <v>44.11450193431011</v>
      </c>
    </row>
    <row r="199" spans="1:12" ht="12.75">
      <c r="A199" s="166" t="s">
        <v>308</v>
      </c>
      <c r="B199" s="133">
        <v>89.12087022336489</v>
      </c>
      <c r="C199" s="134">
        <v>22.60998043724474</v>
      </c>
      <c r="D199" s="135">
        <v>23.411606222867857</v>
      </c>
      <c r="E199" s="135">
        <v>25.09347302564612</v>
      </c>
      <c r="F199" s="135">
        <v>26.11091008507422</v>
      </c>
      <c r="G199" s="136">
        <v>25.176146000234475</v>
      </c>
      <c r="H199" s="137">
        <v>25.4918779012309</v>
      </c>
      <c r="I199" s="135">
        <v>26.413403696509313</v>
      </c>
      <c r="J199" s="135">
        <v>28.316244792264424</v>
      </c>
      <c r="K199" s="135">
        <v>29.437147534722335</v>
      </c>
      <c r="L199" s="136">
        <v>28.35810492253307</v>
      </c>
    </row>
    <row r="200" spans="1:12" ht="12.75">
      <c r="A200" s="165" t="s">
        <v>309</v>
      </c>
      <c r="B200" s="138">
        <v>87.81306678126138</v>
      </c>
      <c r="C200" s="139">
        <v>29.812289393453145</v>
      </c>
      <c r="D200" s="140">
        <v>32.12055666003976</v>
      </c>
      <c r="E200" s="140">
        <v>34.75159559001099</v>
      </c>
      <c r="F200" s="140">
        <v>38.71997007276426</v>
      </c>
      <c r="G200" s="141">
        <v>37.6160029776579</v>
      </c>
      <c r="H200" s="139">
        <v>34.11279035681249</v>
      </c>
      <c r="I200" s="140">
        <v>36.77871023789419</v>
      </c>
      <c r="J200" s="140">
        <v>39.79879364499363</v>
      </c>
      <c r="K200" s="140">
        <v>44.30257832158713</v>
      </c>
      <c r="L200" s="141">
        <v>43.00122983354295</v>
      </c>
    </row>
    <row r="201" spans="1:12" ht="12.75">
      <c r="A201" s="166" t="s">
        <v>310</v>
      </c>
      <c r="B201" s="133">
        <v>92.4605893797813</v>
      </c>
      <c r="C201" s="134">
        <v>26.77926296453886</v>
      </c>
      <c r="D201" s="135">
        <v>27.719119177791477</v>
      </c>
      <c r="E201" s="135">
        <v>29.703700388834193</v>
      </c>
      <c r="F201" s="135">
        <v>30.64569565774053</v>
      </c>
      <c r="G201" s="136">
        <v>30.858580311084086</v>
      </c>
      <c r="H201" s="137">
        <v>29.102012576666898</v>
      </c>
      <c r="I201" s="135">
        <v>30.143615749986054</v>
      </c>
      <c r="J201" s="135">
        <v>32.30786068362284</v>
      </c>
      <c r="K201" s="135">
        <v>33.3016659895087</v>
      </c>
      <c r="L201" s="136">
        <v>33.50322851579175</v>
      </c>
    </row>
    <row r="202" spans="1:12" ht="12.75">
      <c r="A202" s="165" t="s">
        <v>311</v>
      </c>
      <c r="B202" s="138">
        <v>116.63367231527893</v>
      </c>
      <c r="C202" s="139">
        <v>38.91454548660292</v>
      </c>
      <c r="D202" s="140">
        <v>42.18474978880983</v>
      </c>
      <c r="E202" s="140">
        <v>43.632735066242915</v>
      </c>
      <c r="F202" s="140">
        <v>44.46189470172249</v>
      </c>
      <c r="G202" s="141">
        <v>42.78372288122291</v>
      </c>
      <c r="H202" s="139">
        <v>33.52502218960758</v>
      </c>
      <c r="I202" s="140">
        <v>36.36671761877895</v>
      </c>
      <c r="J202" s="140">
        <v>37.622078942156726</v>
      </c>
      <c r="K202" s="140">
        <v>38.30162056216381</v>
      </c>
      <c r="L202" s="141">
        <v>36.82323993089874</v>
      </c>
    </row>
    <row r="203" spans="1:12" ht="12.75">
      <c r="A203" s="166" t="s">
        <v>312</v>
      </c>
      <c r="B203" s="133">
        <v>87.35305401491095</v>
      </c>
      <c r="C203" s="134">
        <v>34.08708194259909</v>
      </c>
      <c r="D203" s="135">
        <v>36.29191505581803</v>
      </c>
      <c r="E203" s="135">
        <v>37.47576649499162</v>
      </c>
      <c r="F203" s="135">
        <v>38.242488231542744</v>
      </c>
      <c r="G203" s="136">
        <v>37.68818038149434</v>
      </c>
      <c r="H203" s="137">
        <v>39.209634409982954</v>
      </c>
      <c r="I203" s="135">
        <v>41.773837139095946</v>
      </c>
      <c r="J203" s="135">
        <v>43.14462854609746</v>
      </c>
      <c r="K203" s="135">
        <v>43.98667983922888</v>
      </c>
      <c r="L203" s="136">
        <v>43.31062507472709</v>
      </c>
    </row>
    <row r="204" spans="1:12" ht="12.75">
      <c r="A204" s="165" t="s">
        <v>313</v>
      </c>
      <c r="B204" s="138">
        <v>91.10754411058974</v>
      </c>
      <c r="C204" s="139">
        <v>28.564936770039314</v>
      </c>
      <c r="D204" s="140">
        <v>29.706552471210205</v>
      </c>
      <c r="E204" s="140">
        <v>31.59671402669203</v>
      </c>
      <c r="F204" s="140">
        <v>34.18420587520528</v>
      </c>
      <c r="G204" s="141">
        <v>34.079307016941435</v>
      </c>
      <c r="H204" s="139">
        <v>31.50358578888357</v>
      </c>
      <c r="I204" s="140">
        <v>32.78464538450072</v>
      </c>
      <c r="J204" s="140">
        <v>34.877221766628</v>
      </c>
      <c r="K204" s="140">
        <v>37.69851900304745</v>
      </c>
      <c r="L204" s="141">
        <v>37.549468162376265</v>
      </c>
    </row>
    <row r="205" spans="1:12" ht="12.75">
      <c r="A205" s="166" t="s">
        <v>314</v>
      </c>
      <c r="B205" s="133">
        <v>85.89044120471195</v>
      </c>
      <c r="C205" s="134">
        <v>29.493908562759813</v>
      </c>
      <c r="D205" s="135">
        <v>31.329047034083576</v>
      </c>
      <c r="E205" s="135">
        <v>32.62800090391766</v>
      </c>
      <c r="F205" s="135">
        <v>33.772419465833806</v>
      </c>
      <c r="G205" s="136">
        <v>33.30777499828246</v>
      </c>
      <c r="H205" s="137">
        <v>34.503929477382016</v>
      </c>
      <c r="I205" s="135">
        <v>36.67540580448065</v>
      </c>
      <c r="J205" s="135">
        <v>38.20321699757507</v>
      </c>
      <c r="K205" s="135">
        <v>39.50667456012517</v>
      </c>
      <c r="L205" s="136">
        <v>38.928544278158675</v>
      </c>
    </row>
    <row r="206" spans="1:12" ht="12.75">
      <c r="A206" s="165" t="s">
        <v>315</v>
      </c>
      <c r="B206" s="138">
        <v>86.30961859798259</v>
      </c>
      <c r="C206" s="139">
        <v>30.542039568203087</v>
      </c>
      <c r="D206" s="140">
        <v>31.853689739637684</v>
      </c>
      <c r="E206" s="140">
        <v>33.07502706557042</v>
      </c>
      <c r="F206" s="140">
        <v>34.61924285435673</v>
      </c>
      <c r="G206" s="141">
        <v>34.40697222510104</v>
      </c>
      <c r="H206" s="139">
        <v>35.55657326990876</v>
      </c>
      <c r="I206" s="140">
        <v>37.10847653223692</v>
      </c>
      <c r="J206" s="140">
        <v>38.53854499691868</v>
      </c>
      <c r="K206" s="140">
        <v>40.300599037432704</v>
      </c>
      <c r="L206" s="141">
        <v>40.01793131837112</v>
      </c>
    </row>
    <row r="207" spans="1:12" ht="12.75">
      <c r="A207" s="166" t="s">
        <v>316</v>
      </c>
      <c r="B207" s="133">
        <v>94.22269853445952</v>
      </c>
      <c r="C207" s="134">
        <v>23.86409588178017</v>
      </c>
      <c r="D207" s="135">
        <v>24.95568543730095</v>
      </c>
      <c r="E207" s="135">
        <v>26.605606549926666</v>
      </c>
      <c r="F207" s="135">
        <v>26.88031332795761</v>
      </c>
      <c r="G207" s="136">
        <v>26.789930835889983</v>
      </c>
      <c r="H207" s="137">
        <v>25.448987513512396</v>
      </c>
      <c r="I207" s="135">
        <v>26.630942772438072</v>
      </c>
      <c r="J207" s="135">
        <v>28.396965209355354</v>
      </c>
      <c r="K207" s="135">
        <v>28.663678383021313</v>
      </c>
      <c r="L207" s="136">
        <v>28.541936082577106</v>
      </c>
    </row>
    <row r="208" spans="1:12" ht="12.75">
      <c r="A208" s="165" t="s">
        <v>317</v>
      </c>
      <c r="B208" s="138">
        <v>95.03192806065162</v>
      </c>
      <c r="C208" s="139">
        <v>39.42336039396829</v>
      </c>
      <c r="D208" s="140">
        <v>41.99069993584272</v>
      </c>
      <c r="E208" s="140">
        <v>43.25820572476919</v>
      </c>
      <c r="F208" s="140">
        <v>44.12820403334134</v>
      </c>
      <c r="G208" s="141">
        <v>43.10686022542871</v>
      </c>
      <c r="H208" s="139">
        <v>41.68359438888466</v>
      </c>
      <c r="I208" s="140">
        <v>44.42793728483568</v>
      </c>
      <c r="J208" s="140">
        <v>45.77762576224062</v>
      </c>
      <c r="K208" s="140">
        <v>46.6551774670373</v>
      </c>
      <c r="L208" s="141">
        <v>45.534883087442516</v>
      </c>
    </row>
    <row r="209" spans="1:12" ht="12.75">
      <c r="A209" s="166" t="s">
        <v>318</v>
      </c>
      <c r="B209" s="133">
        <v>108.06189864212874</v>
      </c>
      <c r="C209" s="134">
        <v>40.36963153659692</v>
      </c>
      <c r="D209" s="135">
        <v>42.82899347525932</v>
      </c>
      <c r="E209" s="135">
        <v>44.868189933230866</v>
      </c>
      <c r="F209" s="135">
        <v>45.668417171112225</v>
      </c>
      <c r="G209" s="136">
        <v>44.21747399644253</v>
      </c>
      <c r="H209" s="137">
        <v>37.53731919274084</v>
      </c>
      <c r="I209" s="135">
        <v>39.85087404540919</v>
      </c>
      <c r="J209" s="135">
        <v>41.75613174068694</v>
      </c>
      <c r="K209" s="135">
        <v>42.46161414986837</v>
      </c>
      <c r="L209" s="136">
        <v>41.076053458434956</v>
      </c>
    </row>
    <row r="210" spans="1:12" ht="12.75">
      <c r="A210" s="165" t="s">
        <v>319</v>
      </c>
      <c r="B210" s="138">
        <v>85.19221852732</v>
      </c>
      <c r="C210" s="139">
        <v>28.853820916880444</v>
      </c>
      <c r="D210" s="140">
        <v>32.07938812637189</v>
      </c>
      <c r="E210" s="140">
        <v>36.53725847858397</v>
      </c>
      <c r="F210" s="140">
        <v>39.425116141877446</v>
      </c>
      <c r="G210" s="141">
        <v>39.917878556456465</v>
      </c>
      <c r="H210" s="139">
        <v>34.031764367938536</v>
      </c>
      <c r="I210" s="140">
        <v>37.86157924370557</v>
      </c>
      <c r="J210" s="140">
        <v>43.13107998182932</v>
      </c>
      <c r="K210" s="140">
        <v>46.49713427144637</v>
      </c>
      <c r="L210" s="141">
        <v>47.03648931498176</v>
      </c>
    </row>
    <row r="211" spans="1:12" ht="12.75">
      <c r="A211" s="166" t="s">
        <v>320</v>
      </c>
      <c r="B211" s="133">
        <v>82.87855622686428</v>
      </c>
      <c r="C211" s="134">
        <v>31.738824160833687</v>
      </c>
      <c r="D211" s="135">
        <v>33.48656975912497</v>
      </c>
      <c r="E211" s="135">
        <v>34.01973605344318</v>
      </c>
      <c r="F211" s="135">
        <v>36.17976581403388</v>
      </c>
      <c r="G211" s="136">
        <v>35.258210524057745</v>
      </c>
      <c r="H211" s="137">
        <v>38.479526382170896</v>
      </c>
      <c r="I211" s="135">
        <v>40.625719181786096</v>
      </c>
      <c r="J211" s="135">
        <v>41.28032103666979</v>
      </c>
      <c r="K211" s="135">
        <v>43.86081611269495</v>
      </c>
      <c r="L211" s="136">
        <v>42.70566262244437</v>
      </c>
    </row>
    <row r="212" spans="1:12" ht="12.75">
      <c r="A212" s="165" t="s">
        <v>321</v>
      </c>
      <c r="B212" s="138">
        <v>85.15930335216649</v>
      </c>
      <c r="C212" s="139">
        <v>27.21440612543916</v>
      </c>
      <c r="D212" s="140">
        <v>28.105879839870884</v>
      </c>
      <c r="E212" s="140">
        <v>28.902569839494124</v>
      </c>
      <c r="F212" s="140">
        <v>30.147712282440978</v>
      </c>
      <c r="G212" s="141">
        <v>29.63512731946341</v>
      </c>
      <c r="H212" s="139">
        <v>32.110555824637295</v>
      </c>
      <c r="I212" s="140">
        <v>33.18468213238455</v>
      </c>
      <c r="J212" s="140">
        <v>34.13175837641943</v>
      </c>
      <c r="K212" s="140">
        <v>35.5693063258655</v>
      </c>
      <c r="L212" s="141">
        <v>34.933497792686026</v>
      </c>
    </row>
    <row r="213" spans="1:12" ht="12.75">
      <c r="A213" s="166" t="s">
        <v>322</v>
      </c>
      <c r="B213" s="133">
        <v>82.42486934515446</v>
      </c>
      <c r="C213" s="134">
        <v>17.533367895112512</v>
      </c>
      <c r="D213" s="135">
        <v>18.038738136573652</v>
      </c>
      <c r="E213" s="135">
        <v>19.183350858145904</v>
      </c>
      <c r="F213" s="135">
        <v>20.335981421787807</v>
      </c>
      <c r="G213" s="136">
        <v>20.508608220715857</v>
      </c>
      <c r="H213" s="137">
        <v>21.374114902614508</v>
      </c>
      <c r="I213" s="135">
        <v>22.004953922281032</v>
      </c>
      <c r="J213" s="135">
        <v>23.405639190245573</v>
      </c>
      <c r="K213" s="135">
        <v>24.789056813624082</v>
      </c>
      <c r="L213" s="136">
        <v>24.977288861814664</v>
      </c>
    </row>
    <row r="214" spans="1:12" ht="12.75">
      <c r="A214" s="165" t="s">
        <v>323</v>
      </c>
      <c r="B214" s="138">
        <v>94.44226047803187</v>
      </c>
      <c r="C214" s="139">
        <v>31.28706713999392</v>
      </c>
      <c r="D214" s="140">
        <v>33.74374633599266</v>
      </c>
      <c r="E214" s="140">
        <v>34.58291571294606</v>
      </c>
      <c r="F214" s="140">
        <v>34.687905021517935</v>
      </c>
      <c r="G214" s="141">
        <v>34.31446300289141</v>
      </c>
      <c r="H214" s="139">
        <v>33.287374523559635</v>
      </c>
      <c r="I214" s="140">
        <v>35.92522535523071</v>
      </c>
      <c r="J214" s="140">
        <v>36.82557494819901</v>
      </c>
      <c r="K214" s="140">
        <v>36.90326839128192</v>
      </c>
      <c r="L214" s="141">
        <v>36.47356452957675</v>
      </c>
    </row>
    <row r="215" spans="1:12" ht="12.75">
      <c r="A215" s="166" t="s">
        <v>324</v>
      </c>
      <c r="B215" s="133">
        <v>91.28881373596955</v>
      </c>
      <c r="C215" s="134">
        <v>34.926551553832994</v>
      </c>
      <c r="D215" s="135">
        <v>36.49460046569519</v>
      </c>
      <c r="E215" s="135">
        <v>37.96108041933659</v>
      </c>
      <c r="F215" s="135">
        <v>38.676046511090625</v>
      </c>
      <c r="G215" s="136">
        <v>37.62306061799673</v>
      </c>
      <c r="H215" s="137">
        <v>38.443171229726744</v>
      </c>
      <c r="I215" s="135">
        <v>40.19607303570976</v>
      </c>
      <c r="J215" s="135">
        <v>41.81915990705674</v>
      </c>
      <c r="K215" s="135">
        <v>42.56745092247548</v>
      </c>
      <c r="L215" s="136">
        <v>41.371754011784674</v>
      </c>
    </row>
    <row r="216" spans="1:12" ht="12.75">
      <c r="A216" s="165" t="s">
        <v>325</v>
      </c>
      <c r="B216" s="138">
        <v>92.8360914481597</v>
      </c>
      <c r="C216" s="139">
        <v>24.391271999697352</v>
      </c>
      <c r="D216" s="140">
        <v>25.204709873771392</v>
      </c>
      <c r="E216" s="140">
        <v>28.209488117227448</v>
      </c>
      <c r="F216" s="140">
        <v>28.003490808492526</v>
      </c>
      <c r="G216" s="141">
        <v>27.51666184305461</v>
      </c>
      <c r="H216" s="139">
        <v>26.399680034391015</v>
      </c>
      <c r="I216" s="140">
        <v>27.298415007347547</v>
      </c>
      <c r="J216" s="140">
        <v>30.55854423593394</v>
      </c>
      <c r="K216" s="140">
        <v>30.307384469731435</v>
      </c>
      <c r="L216" s="141">
        <v>29.754062723803585</v>
      </c>
    </row>
    <row r="217" spans="1:12" ht="12.75">
      <c r="A217" s="166" t="s">
        <v>326</v>
      </c>
      <c r="B217" s="133">
        <v>104.51805979217535</v>
      </c>
      <c r="C217" s="134">
        <v>38.69162557992519</v>
      </c>
      <c r="D217" s="135">
        <v>41.86279892799058</v>
      </c>
      <c r="E217" s="135">
        <v>43.59995868390866</v>
      </c>
      <c r="F217" s="135">
        <v>44.51547816041145</v>
      </c>
      <c r="G217" s="136">
        <v>42.7641272813248</v>
      </c>
      <c r="H217" s="137">
        <v>37.19689586574801</v>
      </c>
      <c r="I217" s="135">
        <v>40.272584309575855</v>
      </c>
      <c r="J217" s="135">
        <v>41.951649528128726</v>
      </c>
      <c r="K217" s="135">
        <v>42.79301020501085</v>
      </c>
      <c r="L217" s="136">
        <v>41.07292663571359</v>
      </c>
    </row>
    <row r="218" spans="1:12" ht="12.75">
      <c r="A218" s="167" t="s">
        <v>327</v>
      </c>
      <c r="B218" s="160">
        <v>82.55453411164429</v>
      </c>
      <c r="C218" s="161">
        <v>27.422795363965367</v>
      </c>
      <c r="D218" s="162">
        <v>28.86466261826908</v>
      </c>
      <c r="E218" s="162">
        <v>29.815379597162195</v>
      </c>
      <c r="F218" s="162">
        <v>31.239756577640538</v>
      </c>
      <c r="G218" s="163">
        <v>30.199085203893286</v>
      </c>
      <c r="H218" s="161">
        <v>33.37735006093356</v>
      </c>
      <c r="I218" s="162">
        <v>35.155892809199074</v>
      </c>
      <c r="J218" s="162">
        <v>36.32065863855774</v>
      </c>
      <c r="K218" s="162">
        <v>38.02067686022602</v>
      </c>
      <c r="L218" s="163">
        <v>36.72148467369273</v>
      </c>
    </row>
    <row r="219" spans="1:12" ht="12.75">
      <c r="A219" s="166" t="s">
        <v>328</v>
      </c>
      <c r="B219" s="133">
        <v>92.05328875493039</v>
      </c>
      <c r="C219" s="134">
        <v>43.04375575788259</v>
      </c>
      <c r="D219" s="135">
        <v>49.173521569644464</v>
      </c>
      <c r="E219" s="135">
        <v>52.25780841039958</v>
      </c>
      <c r="F219" s="135">
        <v>59.67042947065245</v>
      </c>
      <c r="G219" s="136">
        <v>54.163774600199524</v>
      </c>
      <c r="H219" s="137">
        <v>46.984208061700244</v>
      </c>
      <c r="I219" s="135">
        <v>53.7111658571002</v>
      </c>
      <c r="J219" s="135">
        <v>57.090807609315426</v>
      </c>
      <c r="K219" s="135">
        <v>65.12878681066869</v>
      </c>
      <c r="L219" s="136">
        <v>59.06592209354103</v>
      </c>
    </row>
    <row r="220" spans="1:12" ht="12.75">
      <c r="A220" s="165" t="s">
        <v>329</v>
      </c>
      <c r="B220" s="138">
        <v>91.57384627536491</v>
      </c>
      <c r="C220" s="139">
        <v>37.91624661528848</v>
      </c>
      <c r="D220" s="140">
        <v>40.72415131847606</v>
      </c>
      <c r="E220" s="140">
        <v>41.839330587810345</v>
      </c>
      <c r="F220" s="140">
        <v>43.00091263767768</v>
      </c>
      <c r="G220" s="141">
        <v>42.30278386347855</v>
      </c>
      <c r="H220" s="139">
        <v>41.603986348732235</v>
      </c>
      <c r="I220" s="140">
        <v>44.71499263358445</v>
      </c>
      <c r="J220" s="140">
        <v>45.94810183254247</v>
      </c>
      <c r="K220" s="140">
        <v>47.18015366222929</v>
      </c>
      <c r="L220" s="141">
        <v>46.37296531822761</v>
      </c>
    </row>
    <row r="221" spans="1:12" ht="12.75">
      <c r="A221" s="166" t="s">
        <v>330</v>
      </c>
      <c r="B221" s="133">
        <v>99.42247163801251</v>
      </c>
      <c r="C221" s="134">
        <v>42.72264020490479</v>
      </c>
      <c r="D221" s="135">
        <v>44.976485525936134</v>
      </c>
      <c r="E221" s="135">
        <v>46.79677241966471</v>
      </c>
      <c r="F221" s="135">
        <v>47.69608155640639</v>
      </c>
      <c r="G221" s="136">
        <v>45.81139018916672</v>
      </c>
      <c r="H221" s="137">
        <v>43.177211383986325</v>
      </c>
      <c r="I221" s="135">
        <v>45.48555915675241</v>
      </c>
      <c r="J221" s="135">
        <v>47.33535609247607</v>
      </c>
      <c r="K221" s="135">
        <v>48.20047072733378</v>
      </c>
      <c r="L221" s="136">
        <v>46.25474495982013</v>
      </c>
    </row>
    <row r="222" spans="1:12" ht="12.75">
      <c r="A222" s="165" t="s">
        <v>331</v>
      </c>
      <c r="B222" s="138">
        <v>93.87960745286111</v>
      </c>
      <c r="C222" s="139">
        <v>31.39670206928986</v>
      </c>
      <c r="D222" s="140">
        <v>33.247178058504254</v>
      </c>
      <c r="E222" s="140">
        <v>34.45052951790725</v>
      </c>
      <c r="F222" s="140">
        <v>35.29420187444213</v>
      </c>
      <c r="G222" s="141">
        <v>35.156200804617804</v>
      </c>
      <c r="H222" s="139">
        <v>33.604220715013376</v>
      </c>
      <c r="I222" s="140">
        <v>35.60869855654238</v>
      </c>
      <c r="J222" s="140">
        <v>36.90446721675536</v>
      </c>
      <c r="K222" s="140">
        <v>37.77332664413559</v>
      </c>
      <c r="L222" s="141">
        <v>37.592226310632235</v>
      </c>
    </row>
    <row r="223" spans="1:12" ht="12.75">
      <c r="A223" s="166" t="s">
        <v>332</v>
      </c>
      <c r="B223" s="133">
        <v>87.43970809773398</v>
      </c>
      <c r="C223" s="134">
        <v>26.476432654147285</v>
      </c>
      <c r="D223" s="135">
        <v>28.62464103590511</v>
      </c>
      <c r="E223" s="135">
        <v>29.57547244308227</v>
      </c>
      <c r="F223" s="135">
        <v>31.01758601136064</v>
      </c>
      <c r="G223" s="136">
        <v>30.87774973829365</v>
      </c>
      <c r="H223" s="137">
        <v>30.425087213890745</v>
      </c>
      <c r="I223" s="135">
        <v>32.91576301503879</v>
      </c>
      <c r="J223" s="135">
        <v>34.01553413978261</v>
      </c>
      <c r="K223" s="135">
        <v>35.641209192509685</v>
      </c>
      <c r="L223" s="136">
        <v>35.44902697713194</v>
      </c>
    </row>
    <row r="224" spans="1:12" ht="12.75">
      <c r="A224" s="165" t="s">
        <v>333</v>
      </c>
      <c r="B224" s="138">
        <v>97.79471042597399</v>
      </c>
      <c r="C224" s="139">
        <v>28.546204110775946</v>
      </c>
      <c r="D224" s="140">
        <v>29.654853287050017</v>
      </c>
      <c r="E224" s="140">
        <v>31.057078144037156</v>
      </c>
      <c r="F224" s="140">
        <v>31.67321509508326</v>
      </c>
      <c r="G224" s="141">
        <v>31.248445781126012</v>
      </c>
      <c r="H224" s="139">
        <v>29.33013509202542</v>
      </c>
      <c r="I224" s="140">
        <v>30.489688790438016</v>
      </c>
      <c r="J224" s="140">
        <v>31.93739818904732</v>
      </c>
      <c r="K224" s="140">
        <v>32.54092686611596</v>
      </c>
      <c r="L224" s="141">
        <v>32.076016747078846</v>
      </c>
    </row>
    <row r="225" spans="1:12" ht="12.75">
      <c r="A225" s="166" t="s">
        <v>334</v>
      </c>
      <c r="B225" s="133">
        <v>84.03661335133954</v>
      </c>
      <c r="C225" s="134">
        <v>28.49556586357582</v>
      </c>
      <c r="D225" s="135">
        <v>30.322129596954742</v>
      </c>
      <c r="E225" s="135">
        <v>31.617847127262614</v>
      </c>
      <c r="F225" s="135">
        <v>33.830154756880816</v>
      </c>
      <c r="G225" s="136">
        <v>34.22934067070299</v>
      </c>
      <c r="H225" s="137">
        <v>34.071386339846136</v>
      </c>
      <c r="I225" s="135">
        <v>36.279703932092794</v>
      </c>
      <c r="J225" s="135">
        <v>37.837118613498944</v>
      </c>
      <c r="K225" s="135">
        <v>40.44721058022752</v>
      </c>
      <c r="L225" s="136">
        <v>40.888141109122564</v>
      </c>
    </row>
    <row r="226" spans="1:12" ht="12.75">
      <c r="A226" s="165" t="s">
        <v>335</v>
      </c>
      <c r="B226" s="138">
        <v>91.90286529654855</v>
      </c>
      <c r="C226" s="139">
        <v>31.477271831522526</v>
      </c>
      <c r="D226" s="140">
        <v>32.31274541778097</v>
      </c>
      <c r="E226" s="140">
        <v>33.50533385498174</v>
      </c>
      <c r="F226" s="140">
        <v>33.46118270425852</v>
      </c>
      <c r="G226" s="141">
        <v>31.960522783376224</v>
      </c>
      <c r="H226" s="139">
        <v>34.415104640558006</v>
      </c>
      <c r="I226" s="140">
        <v>35.352276392342354</v>
      </c>
      <c r="J226" s="140">
        <v>36.66394571357703</v>
      </c>
      <c r="K226" s="140">
        <v>36.581825120414415</v>
      </c>
      <c r="L226" s="141">
        <v>34.91018882329288</v>
      </c>
    </row>
    <row r="227" spans="1:12" ht="12.75">
      <c r="A227" s="166" t="s">
        <v>336</v>
      </c>
      <c r="B227" s="133">
        <v>89.48956014889647</v>
      </c>
      <c r="C227" s="134">
        <v>32.33971967470363</v>
      </c>
      <c r="D227" s="135">
        <v>33.94504770308278</v>
      </c>
      <c r="E227" s="135">
        <v>34.82258174806143</v>
      </c>
      <c r="F227" s="135">
        <v>36.250782284270066</v>
      </c>
      <c r="G227" s="136">
        <v>35.882443006432844</v>
      </c>
      <c r="H227" s="137">
        <v>36.311562669519276</v>
      </c>
      <c r="I227" s="135">
        <v>38.13964327063334</v>
      </c>
      <c r="J227" s="135">
        <v>39.13297778761084</v>
      </c>
      <c r="K227" s="135">
        <v>40.70034993963548</v>
      </c>
      <c r="L227" s="136">
        <v>40.251030663794495</v>
      </c>
    </row>
    <row r="228" spans="1:12" ht="12.75">
      <c r="A228" s="165" t="s">
        <v>337</v>
      </c>
      <c r="B228" s="138">
        <v>82.94723620843682</v>
      </c>
      <c r="C228" s="139">
        <v>28.261104597027277</v>
      </c>
      <c r="D228" s="140">
        <v>30.53459957791847</v>
      </c>
      <c r="E228" s="140">
        <v>32.92681913387096</v>
      </c>
      <c r="F228" s="140">
        <v>33.99451782966594</v>
      </c>
      <c r="G228" s="141">
        <v>34.81295968485876</v>
      </c>
      <c r="H228" s="139">
        <v>34.234837760382426</v>
      </c>
      <c r="I228" s="140">
        <v>37.01373284441161</v>
      </c>
      <c r="J228" s="140">
        <v>39.921068925241606</v>
      </c>
      <c r="K228" s="140">
        <v>41.17751171624115</v>
      </c>
      <c r="L228" s="141">
        <v>42.13144963180716</v>
      </c>
    </row>
    <row r="229" spans="1:12" ht="12.75">
      <c r="A229" s="166" t="s">
        <v>338</v>
      </c>
      <c r="B229" s="133">
        <v>79.5052094807067</v>
      </c>
      <c r="C229" s="134">
        <v>24.836792104777718</v>
      </c>
      <c r="D229" s="135">
        <v>25.787433417331865</v>
      </c>
      <c r="E229" s="135">
        <v>26.78069921987865</v>
      </c>
      <c r="F229" s="135">
        <v>27.7352960557626</v>
      </c>
      <c r="G229" s="136">
        <v>27.55921721942854</v>
      </c>
      <c r="H229" s="137">
        <v>31.389252783215287</v>
      </c>
      <c r="I229" s="135">
        <v>32.61257645666982</v>
      </c>
      <c r="J229" s="135">
        <v>33.87510335522418</v>
      </c>
      <c r="K229" s="135">
        <v>35.05018815074942</v>
      </c>
      <c r="L229" s="136">
        <v>34.796748706946616</v>
      </c>
    </row>
    <row r="230" spans="1:12" ht="12.75">
      <c r="A230" s="165" t="s">
        <v>339</v>
      </c>
      <c r="B230" s="138">
        <v>98.5350813367867</v>
      </c>
      <c r="C230" s="139">
        <v>32.28814541434888</v>
      </c>
      <c r="D230" s="140">
        <v>35.42165431408195</v>
      </c>
      <c r="E230" s="140">
        <v>37.66483171484849</v>
      </c>
      <c r="F230" s="140">
        <v>38.83720949878773</v>
      </c>
      <c r="G230" s="141">
        <v>38.22481469707363</v>
      </c>
      <c r="H230" s="139">
        <v>32.92556852639442</v>
      </c>
      <c r="I230" s="140">
        <v>36.14519214727376</v>
      </c>
      <c r="J230" s="140">
        <v>38.441422955623786</v>
      </c>
      <c r="K230" s="140">
        <v>39.60137561906578</v>
      </c>
      <c r="L230" s="141">
        <v>38.94232567373002</v>
      </c>
    </row>
    <row r="231" spans="1:12" ht="12.75">
      <c r="A231" s="166" t="s">
        <v>340</v>
      </c>
      <c r="B231" s="133">
        <v>87.20129809303054</v>
      </c>
      <c r="C231" s="134">
        <v>27.000454012009904</v>
      </c>
      <c r="D231" s="135">
        <v>27.65230628183949</v>
      </c>
      <c r="E231" s="135">
        <v>28.68119486872577</v>
      </c>
      <c r="F231" s="135">
        <v>29.655413109132528</v>
      </c>
      <c r="G231" s="136">
        <v>29.418067226890756</v>
      </c>
      <c r="H231" s="137">
        <v>31.112089432206137</v>
      </c>
      <c r="I231" s="135">
        <v>31.884600909844327</v>
      </c>
      <c r="J231" s="135">
        <v>33.07718890658351</v>
      </c>
      <c r="K231" s="135">
        <v>34.16914895853799</v>
      </c>
      <c r="L231" s="136">
        <v>33.86558337464738</v>
      </c>
    </row>
    <row r="232" spans="1:12" ht="12.75">
      <c r="A232" s="165" t="s">
        <v>341</v>
      </c>
      <c r="B232" s="138">
        <v>85.7295618232767</v>
      </c>
      <c r="C232" s="139">
        <v>25.729821111283616</v>
      </c>
      <c r="D232" s="140">
        <v>26.58239896146865</v>
      </c>
      <c r="E232" s="140">
        <v>27.34898627904441</v>
      </c>
      <c r="F232" s="140">
        <v>28.11589686599568</v>
      </c>
      <c r="G232" s="141">
        <v>27.79187817258883</v>
      </c>
      <c r="H232" s="139">
        <v>30.156936698381774</v>
      </c>
      <c r="I232" s="140">
        <v>31.1771307745209</v>
      </c>
      <c r="J232" s="140">
        <v>32.08225841595174</v>
      </c>
      <c r="K232" s="140">
        <v>32.95144554341107</v>
      </c>
      <c r="L232" s="141">
        <v>32.542781366883595</v>
      </c>
    </row>
    <row r="233" spans="1:12" ht="12.75">
      <c r="A233" s="166" t="s">
        <v>342</v>
      </c>
      <c r="B233" s="133">
        <v>92.79591670133969</v>
      </c>
      <c r="C233" s="134">
        <v>28.128443255155045</v>
      </c>
      <c r="D233" s="135">
        <v>29.47948574158307</v>
      </c>
      <c r="E233" s="135">
        <v>30.07388084685776</v>
      </c>
      <c r="F233" s="135">
        <v>29.96259515437227</v>
      </c>
      <c r="G233" s="136">
        <v>29.100538905816546</v>
      </c>
      <c r="H233" s="137">
        <v>30.45775524457331</v>
      </c>
      <c r="I233" s="135">
        <v>31.9421109305894</v>
      </c>
      <c r="J233" s="135">
        <v>32.592292677210764</v>
      </c>
      <c r="K233" s="135">
        <v>32.44170670482644</v>
      </c>
      <c r="L233" s="136">
        <v>31.4803491421903</v>
      </c>
    </row>
    <row r="234" spans="1:12" ht="12.75">
      <c r="A234" s="165" t="s">
        <v>343</v>
      </c>
      <c r="B234" s="138">
        <v>118.64455176799306</v>
      </c>
      <c r="C234" s="139">
        <v>45.677365450219085</v>
      </c>
      <c r="D234" s="140">
        <v>48.98474216086471</v>
      </c>
      <c r="E234" s="140">
        <v>51.045456956854544</v>
      </c>
      <c r="F234" s="140">
        <v>51.75756600369785</v>
      </c>
      <c r="G234" s="141">
        <v>49.80484961010026</v>
      </c>
      <c r="H234" s="139">
        <v>38.68426134729415</v>
      </c>
      <c r="I234" s="140">
        <v>41.513141835765374</v>
      </c>
      <c r="J234" s="140">
        <v>43.267679025539266</v>
      </c>
      <c r="K234" s="140">
        <v>43.83077789722364</v>
      </c>
      <c r="L234" s="141">
        <v>42.1396775625886</v>
      </c>
    </row>
    <row r="235" spans="1:12" ht="12.75">
      <c r="A235" s="166" t="s">
        <v>344</v>
      </c>
      <c r="B235" s="133">
        <v>100.50702340384268</v>
      </c>
      <c r="C235" s="134">
        <v>54.693448343334204</v>
      </c>
      <c r="D235" s="135">
        <v>61.38070592010268</v>
      </c>
      <c r="E235" s="135">
        <v>63.619936005206355</v>
      </c>
      <c r="F235" s="135">
        <v>63.70308018495688</v>
      </c>
      <c r="G235" s="136">
        <v>60.04931295265542</v>
      </c>
      <c r="H235" s="137">
        <v>54.678923570515565</v>
      </c>
      <c r="I235" s="135">
        <v>61.405609215389994</v>
      </c>
      <c r="J235" s="135">
        <v>63.65772591738299</v>
      </c>
      <c r="K235" s="135">
        <v>63.68206746600269</v>
      </c>
      <c r="L235" s="136">
        <v>59.97620838072228</v>
      </c>
    </row>
    <row r="236" spans="1:12" ht="12.75">
      <c r="A236" s="165" t="s">
        <v>345</v>
      </c>
      <c r="B236" s="138">
        <v>91.57495032334197</v>
      </c>
      <c r="C236" s="139">
        <v>36.05129407157896</v>
      </c>
      <c r="D236" s="140">
        <v>38.172439287757626</v>
      </c>
      <c r="E236" s="140">
        <v>39.52191000183616</v>
      </c>
      <c r="F236" s="140">
        <v>40.24632092153013</v>
      </c>
      <c r="G236" s="141">
        <v>38.65617810934206</v>
      </c>
      <c r="H236" s="139">
        <v>39.557171329978175</v>
      </c>
      <c r="I236" s="140">
        <v>41.912715373259644</v>
      </c>
      <c r="J236" s="140">
        <v>43.402579015722246</v>
      </c>
      <c r="K236" s="140">
        <v>44.157311932615336</v>
      </c>
      <c r="L236" s="141">
        <v>42.37498885607642</v>
      </c>
    </row>
    <row r="237" spans="1:12" ht="12.75">
      <c r="A237" s="166" t="s">
        <v>346</v>
      </c>
      <c r="B237" s="133">
        <v>114.89721024105464</v>
      </c>
      <c r="C237" s="134">
        <v>40.33414859043516</v>
      </c>
      <c r="D237" s="135">
        <v>43.19136441730921</v>
      </c>
      <c r="E237" s="135">
        <v>46.51766615024081</v>
      </c>
      <c r="F237" s="135">
        <v>48.16884053771821</v>
      </c>
      <c r="G237" s="136">
        <v>47.386647028440834</v>
      </c>
      <c r="H237" s="137">
        <v>35.27316838405095</v>
      </c>
      <c r="I237" s="135">
        <v>37.79723375479945</v>
      </c>
      <c r="J237" s="135">
        <v>40.715777916501224</v>
      </c>
      <c r="K237" s="135">
        <v>42.12208328174505</v>
      </c>
      <c r="L237" s="136">
        <v>41.401289808590576</v>
      </c>
    </row>
    <row r="238" spans="1:12" ht="12.75">
      <c r="A238" s="165" t="s">
        <v>347</v>
      </c>
      <c r="B238" s="138">
        <v>95.63729464218144</v>
      </c>
      <c r="C238" s="139">
        <v>33.1171348956192</v>
      </c>
      <c r="D238" s="140">
        <v>43.734121828593416</v>
      </c>
      <c r="E238" s="140">
        <v>44.65597003826341</v>
      </c>
      <c r="F238" s="140">
        <v>44.439211259795286</v>
      </c>
      <c r="G238" s="141">
        <v>42.70511125807891</v>
      </c>
      <c r="H238" s="139">
        <v>34.794174423375445</v>
      </c>
      <c r="I238" s="140">
        <v>45.97965463029017</v>
      </c>
      <c r="J238" s="140">
        <v>46.957670990545076</v>
      </c>
      <c r="K238" s="140">
        <v>46.68659423381241</v>
      </c>
      <c r="L238" s="141">
        <v>44.824964092222345</v>
      </c>
    </row>
    <row r="239" spans="1:12" ht="12.75">
      <c r="A239" s="166" t="s">
        <v>348</v>
      </c>
      <c r="B239" s="133">
        <v>121.06738975567981</v>
      </c>
      <c r="C239" s="134">
        <v>45.942496412140066</v>
      </c>
      <c r="D239" s="135">
        <v>50.06788680093785</v>
      </c>
      <c r="E239" s="135">
        <v>53.568784879790755</v>
      </c>
      <c r="F239" s="135">
        <v>54.438594014360966</v>
      </c>
      <c r="G239" s="136">
        <v>52.036791164415185</v>
      </c>
      <c r="H239" s="137">
        <v>38.13014639561127</v>
      </c>
      <c r="I239" s="135">
        <v>41.58193157911184</v>
      </c>
      <c r="J239" s="135">
        <v>44.49783891288719</v>
      </c>
      <c r="K239" s="135">
        <v>45.178608955979</v>
      </c>
      <c r="L239" s="136">
        <v>43.14700987933924</v>
      </c>
    </row>
    <row r="240" spans="1:12" ht="12.75">
      <c r="A240" s="165" t="s">
        <v>349</v>
      </c>
      <c r="B240" s="138">
        <v>85.59890203069975</v>
      </c>
      <c r="C240" s="139">
        <v>29.535637202919343</v>
      </c>
      <c r="D240" s="140">
        <v>30.950600658908417</v>
      </c>
      <c r="E240" s="140">
        <v>32.73683749671641</v>
      </c>
      <c r="F240" s="140">
        <v>34.039221801533195</v>
      </c>
      <c r="G240" s="141">
        <v>33.506723914452365</v>
      </c>
      <c r="H240" s="139">
        <v>34.67042874760053</v>
      </c>
      <c r="I240" s="140">
        <v>36.35577982042212</v>
      </c>
      <c r="J240" s="140">
        <v>38.46120014220943</v>
      </c>
      <c r="K240" s="140">
        <v>39.954395334040285</v>
      </c>
      <c r="L240" s="141">
        <v>39.29444401814813</v>
      </c>
    </row>
    <row r="241" spans="1:12" ht="12.75">
      <c r="A241" s="166" t="s">
        <v>350</v>
      </c>
      <c r="B241" s="133">
        <v>98.59380227922834</v>
      </c>
      <c r="C241" s="134">
        <v>44.58236007183478</v>
      </c>
      <c r="D241" s="135">
        <v>48.055337982119596</v>
      </c>
      <c r="E241" s="135">
        <v>49.419214255170836</v>
      </c>
      <c r="F241" s="135">
        <v>49.961682455541855</v>
      </c>
      <c r="G241" s="136">
        <v>48.52055728166063</v>
      </c>
      <c r="H241" s="137">
        <v>45.435415213140246</v>
      </c>
      <c r="I241" s="135">
        <v>49.007731190969565</v>
      </c>
      <c r="J241" s="135">
        <v>50.408122702529674</v>
      </c>
      <c r="K241" s="135">
        <v>50.91439329556459</v>
      </c>
      <c r="L241" s="136">
        <v>49.40188721791968</v>
      </c>
    </row>
    <row r="242" spans="1:12" ht="12.75">
      <c r="A242" s="165" t="s">
        <v>351</v>
      </c>
      <c r="B242" s="138">
        <v>100.79767061025962</v>
      </c>
      <c r="C242" s="139">
        <v>40.08827883952487</v>
      </c>
      <c r="D242" s="140">
        <v>42.17829099135024</v>
      </c>
      <c r="E242" s="140">
        <v>46.21506270771813</v>
      </c>
      <c r="F242" s="140">
        <v>47.38541172930068</v>
      </c>
      <c r="G242" s="141">
        <v>46.84129970393134</v>
      </c>
      <c r="H242" s="139">
        <v>39.96207000705886</v>
      </c>
      <c r="I242" s="140">
        <v>42.07373426760302</v>
      </c>
      <c r="J242" s="140">
        <v>46.1091752454157</v>
      </c>
      <c r="K242" s="140">
        <v>47.23319204646825</v>
      </c>
      <c r="L242" s="141">
        <v>46.64937356491477</v>
      </c>
    </row>
    <row r="243" spans="1:12" ht="12.75">
      <c r="A243" s="166" t="s">
        <v>352</v>
      </c>
      <c r="B243" s="133">
        <v>91.98521073514806</v>
      </c>
      <c r="C243" s="134">
        <v>28.538927593681432</v>
      </c>
      <c r="D243" s="135">
        <v>30.63200558025761</v>
      </c>
      <c r="E243" s="135">
        <v>31.438052576834494</v>
      </c>
      <c r="F243" s="135">
        <v>31.60427542699253</v>
      </c>
      <c r="G243" s="136">
        <v>31.096771542579905</v>
      </c>
      <c r="H243" s="137">
        <v>31.174586635259036</v>
      </c>
      <c r="I243" s="135">
        <v>33.48343473829147</v>
      </c>
      <c r="J243" s="135">
        <v>34.37098130280051</v>
      </c>
      <c r="K243" s="135">
        <v>34.52080893423028</v>
      </c>
      <c r="L243" s="136">
        <v>33.936314074699325</v>
      </c>
    </row>
    <row r="244" spans="1:12" ht="12.75">
      <c r="A244" s="165" t="s">
        <v>353</v>
      </c>
      <c r="B244" s="138">
        <v>106.09470694073315</v>
      </c>
      <c r="C244" s="139">
        <v>40.30441973254327</v>
      </c>
      <c r="D244" s="140">
        <v>42.30528349724988</v>
      </c>
      <c r="E244" s="140">
        <v>44.81249224405377</v>
      </c>
      <c r="F244" s="140">
        <v>46.06675650461283</v>
      </c>
      <c r="G244" s="141">
        <v>46.32862598994703</v>
      </c>
      <c r="H244" s="139">
        <v>38.17156948687379</v>
      </c>
      <c r="I244" s="140">
        <v>40.09345374443727</v>
      </c>
      <c r="J244" s="140">
        <v>42.47757189460018</v>
      </c>
      <c r="K244" s="140">
        <v>43.626166399994744</v>
      </c>
      <c r="L244" s="141">
        <v>43.835208614197256</v>
      </c>
    </row>
    <row r="245" spans="1:12" ht="12.75">
      <c r="A245" s="166" t="s">
        <v>354</v>
      </c>
      <c r="B245" s="133">
        <v>89.41680732113889</v>
      </c>
      <c r="C245" s="134">
        <v>26.466176008760982</v>
      </c>
      <c r="D245" s="135">
        <v>29.66276690250325</v>
      </c>
      <c r="E245" s="135">
        <v>32.571480671043034</v>
      </c>
      <c r="F245" s="135">
        <v>36.066793718554656</v>
      </c>
      <c r="G245" s="136">
        <v>33.54380687093779</v>
      </c>
      <c r="H245" s="137">
        <v>29.740830984330927</v>
      </c>
      <c r="I245" s="135">
        <v>33.35531733043032</v>
      </c>
      <c r="J245" s="135">
        <v>36.63301348854671</v>
      </c>
      <c r="K245" s="135">
        <v>40.5267251112793</v>
      </c>
      <c r="L245" s="136">
        <v>37.65828735016337</v>
      </c>
    </row>
    <row r="246" spans="1:12" ht="12.75">
      <c r="A246" s="165" t="s">
        <v>355</v>
      </c>
      <c r="B246" s="138">
        <v>91.17619615705489</v>
      </c>
      <c r="C246" s="139">
        <v>28.91710885863567</v>
      </c>
      <c r="D246" s="140">
        <v>30.78385499459528</v>
      </c>
      <c r="E246" s="140">
        <v>32.88443473722867</v>
      </c>
      <c r="F246" s="140">
        <v>33.39094120881811</v>
      </c>
      <c r="G246" s="141">
        <v>32.71438542457194</v>
      </c>
      <c r="H246" s="139">
        <v>31.8679745676335</v>
      </c>
      <c r="I246" s="140">
        <v>33.94799361773726</v>
      </c>
      <c r="J246" s="140">
        <v>36.27130778978065</v>
      </c>
      <c r="K246" s="140">
        <v>36.795975844724026</v>
      </c>
      <c r="L246" s="141">
        <v>36.01842112529118</v>
      </c>
    </row>
    <row r="247" spans="1:12" ht="12.75">
      <c r="A247" s="166" t="s">
        <v>356</v>
      </c>
      <c r="B247" s="133">
        <v>89.25740234604609</v>
      </c>
      <c r="C247" s="134">
        <v>33.297916271676826</v>
      </c>
      <c r="D247" s="135">
        <v>36.6020607165689</v>
      </c>
      <c r="E247" s="135">
        <v>37.38767372595371</v>
      </c>
      <c r="F247" s="135">
        <v>39.971416598827844</v>
      </c>
      <c r="G247" s="136">
        <v>38.74176429464229</v>
      </c>
      <c r="H247" s="137">
        <v>37.48468581781894</v>
      </c>
      <c r="I247" s="135">
        <v>41.2319496138115</v>
      </c>
      <c r="J247" s="135">
        <v>42.12486323619777</v>
      </c>
      <c r="K247" s="135">
        <v>44.99439642756124</v>
      </c>
      <c r="L247" s="136">
        <v>43.57150149778303</v>
      </c>
    </row>
    <row r="248" spans="1:12" ht="12.75">
      <c r="A248" s="165" t="s">
        <v>357</v>
      </c>
      <c r="B248" s="138">
        <v>101.71789109220755</v>
      </c>
      <c r="C248" s="139">
        <v>35.134757817236135</v>
      </c>
      <c r="D248" s="140">
        <v>37.27444232541196</v>
      </c>
      <c r="E248" s="140">
        <v>39.84464868442549</v>
      </c>
      <c r="F248" s="140">
        <v>41.11243184252212</v>
      </c>
      <c r="G248" s="141">
        <v>40.80077217615816</v>
      </c>
      <c r="H248" s="139">
        <v>34.707287915493445</v>
      </c>
      <c r="I248" s="140">
        <v>36.84566370904599</v>
      </c>
      <c r="J248" s="140">
        <v>39.39371674223006</v>
      </c>
      <c r="K248" s="140">
        <v>40.60962254548175</v>
      </c>
      <c r="L248" s="141">
        <v>40.26599266823546</v>
      </c>
    </row>
    <row r="249" spans="1:12" ht="12.75">
      <c r="A249" s="166" t="s">
        <v>358</v>
      </c>
      <c r="B249" s="133">
        <v>90.89486935139956</v>
      </c>
      <c r="C249" s="134">
        <v>38.343310799723135</v>
      </c>
      <c r="D249" s="135">
        <v>40.718396782639125</v>
      </c>
      <c r="E249" s="135">
        <v>42.50485477874004</v>
      </c>
      <c r="F249" s="135">
        <v>43.99947215718515</v>
      </c>
      <c r="G249" s="136">
        <v>42.981766109448074</v>
      </c>
      <c r="H249" s="137">
        <v>42.38686549522426</v>
      </c>
      <c r="I249" s="135">
        <v>45.042644154973566</v>
      </c>
      <c r="J249" s="135">
        <v>47.02767089079046</v>
      </c>
      <c r="K249" s="135">
        <v>48.636378602697945</v>
      </c>
      <c r="L249" s="136">
        <v>47.46923818304393</v>
      </c>
    </row>
    <row r="250" spans="1:12" ht="12.75">
      <c r="A250" s="165" t="s">
        <v>359</v>
      </c>
      <c r="B250" s="138">
        <v>97.8863316252106</v>
      </c>
      <c r="C250" s="139">
        <v>32.9973089537604</v>
      </c>
      <c r="D250" s="140">
        <v>34.97241041723125</v>
      </c>
      <c r="E250" s="140">
        <v>36.078154562583116</v>
      </c>
      <c r="F250" s="140">
        <v>36.62040846825375</v>
      </c>
      <c r="G250" s="141">
        <v>35.27908333617458</v>
      </c>
      <c r="H250" s="139">
        <v>33.871741903939224</v>
      </c>
      <c r="I250" s="140">
        <v>35.92328881727276</v>
      </c>
      <c r="J250" s="140">
        <v>37.066071984292925</v>
      </c>
      <c r="K250" s="140">
        <v>37.58843677510769</v>
      </c>
      <c r="L250" s="141">
        <v>36.179504454990436</v>
      </c>
    </row>
    <row r="251" spans="1:12" ht="12.75">
      <c r="A251" s="166" t="s">
        <v>360</v>
      </c>
      <c r="B251" s="133">
        <v>87.76721874643954</v>
      </c>
      <c r="C251" s="134">
        <v>33.032926737538865</v>
      </c>
      <c r="D251" s="135">
        <v>35.29851174153662</v>
      </c>
      <c r="E251" s="135">
        <v>35.90390165355794</v>
      </c>
      <c r="F251" s="135">
        <v>37.38332747271729</v>
      </c>
      <c r="G251" s="136">
        <v>37.08834547346514</v>
      </c>
      <c r="H251" s="137">
        <v>37.81775809784855</v>
      </c>
      <c r="I251" s="135">
        <v>40.438648780055935</v>
      </c>
      <c r="J251" s="135">
        <v>41.1399360906288</v>
      </c>
      <c r="K251" s="135">
        <v>42.79556383965933</v>
      </c>
      <c r="L251" s="136">
        <v>42.420179177364574</v>
      </c>
    </row>
    <row r="252" spans="1:12" ht="12.75">
      <c r="A252" s="165" t="s">
        <v>361</v>
      </c>
      <c r="B252" s="138">
        <v>81.15454829271384</v>
      </c>
      <c r="C252" s="139">
        <v>28.29964936949605</v>
      </c>
      <c r="D252" s="140">
        <v>29.810927609518174</v>
      </c>
      <c r="E252" s="140">
        <v>30.9796912717005</v>
      </c>
      <c r="F252" s="140">
        <v>32.7923148435079</v>
      </c>
      <c r="G252" s="141">
        <v>32.817232215143086</v>
      </c>
      <c r="H252" s="139">
        <v>35.03880220672804</v>
      </c>
      <c r="I252" s="140">
        <v>36.93475324809179</v>
      </c>
      <c r="J252" s="140">
        <v>38.390036405401176</v>
      </c>
      <c r="K252" s="140">
        <v>40.59872025245189</v>
      </c>
      <c r="L252" s="141">
        <v>40.59349647968539</v>
      </c>
    </row>
    <row r="253" spans="1:12" ht="12.75">
      <c r="A253" s="166" t="s">
        <v>362</v>
      </c>
      <c r="B253" s="133">
        <v>109.85747933103596</v>
      </c>
      <c r="C253" s="134">
        <v>42.174029142887676</v>
      </c>
      <c r="D253" s="135">
        <v>45.30850695303608</v>
      </c>
      <c r="E253" s="135">
        <v>47.24602524342416</v>
      </c>
      <c r="F253" s="135">
        <v>47.13014200191752</v>
      </c>
      <c r="G253" s="136">
        <v>45.907623199993026</v>
      </c>
      <c r="H253" s="137">
        <v>38.574164256769514</v>
      </c>
      <c r="I253" s="135">
        <v>41.46891743114751</v>
      </c>
      <c r="J253" s="135">
        <v>43.25038233418598</v>
      </c>
      <c r="K253" s="135">
        <v>43.10446430238132</v>
      </c>
      <c r="L253" s="136">
        <v>41.94909090880013</v>
      </c>
    </row>
    <row r="254" spans="1:12" ht="12.75">
      <c r="A254" s="165" t="s">
        <v>363</v>
      </c>
      <c r="B254" s="138">
        <v>95.82202765604691</v>
      </c>
      <c r="C254" s="139">
        <v>33.41321794072475</v>
      </c>
      <c r="D254" s="140">
        <v>35.623309743758</v>
      </c>
      <c r="E254" s="140">
        <v>36.953483019496375</v>
      </c>
      <c r="F254" s="140">
        <v>37.61985888863614</v>
      </c>
      <c r="G254" s="141">
        <v>37.453884259923896</v>
      </c>
      <c r="H254" s="139">
        <v>35.037572424373906</v>
      </c>
      <c r="I254" s="140">
        <v>37.38018852023214</v>
      </c>
      <c r="J254" s="140">
        <v>38.783261224879084</v>
      </c>
      <c r="K254" s="140">
        <v>39.446178840765135</v>
      </c>
      <c r="L254" s="141">
        <v>39.23727900367717</v>
      </c>
    </row>
    <row r="255" spans="1:12" ht="12.75">
      <c r="A255" s="166" t="s">
        <v>364</v>
      </c>
      <c r="B255" s="133">
        <v>91.94355800130228</v>
      </c>
      <c r="C255" s="134">
        <v>29.03872977989923</v>
      </c>
      <c r="D255" s="135">
        <v>30.891742115816978</v>
      </c>
      <c r="E255" s="135">
        <v>31.799984106802288</v>
      </c>
      <c r="F255" s="135">
        <v>32.81521499448732</v>
      </c>
      <c r="G255" s="136">
        <v>32.67086507607343</v>
      </c>
      <c r="H255" s="137">
        <v>31.734917315459597</v>
      </c>
      <c r="I255" s="135">
        <v>33.78264671873579</v>
      </c>
      <c r="J255" s="135">
        <v>34.78242843906053</v>
      </c>
      <c r="K255" s="135">
        <v>35.85973549243187</v>
      </c>
      <c r="L255" s="136">
        <v>35.67029518397375</v>
      </c>
    </row>
    <row r="256" spans="1:12" ht="12.75">
      <c r="A256" s="165" t="s">
        <v>365</v>
      </c>
      <c r="B256" s="138">
        <v>94.8815408540301</v>
      </c>
      <c r="C256" s="139">
        <v>31.778223360934735</v>
      </c>
      <c r="D256" s="140">
        <v>33.612465049266795</v>
      </c>
      <c r="E256" s="140">
        <v>35.47538885486834</v>
      </c>
      <c r="F256" s="140">
        <v>36.420452741724766</v>
      </c>
      <c r="G256" s="141">
        <v>36.315706421795625</v>
      </c>
      <c r="H256" s="139">
        <v>33.65339987963791</v>
      </c>
      <c r="I256" s="140">
        <v>35.61977825845704</v>
      </c>
      <c r="J256" s="140">
        <v>37.60102976394167</v>
      </c>
      <c r="K256" s="140">
        <v>38.567078787717556</v>
      </c>
      <c r="L256" s="141">
        <v>38.4220154915962</v>
      </c>
    </row>
    <row r="257" spans="1:12" ht="12.75">
      <c r="A257" s="166" t="s">
        <v>366</v>
      </c>
      <c r="B257" s="133">
        <v>83.77853039929539</v>
      </c>
      <c r="C257" s="134">
        <v>26.743364198484127</v>
      </c>
      <c r="D257" s="135">
        <v>28.63885305281961</v>
      </c>
      <c r="E257" s="135">
        <v>30.008631350007768</v>
      </c>
      <c r="F257" s="135">
        <v>31.529657409536355</v>
      </c>
      <c r="G257" s="136">
        <v>31.86873621080762</v>
      </c>
      <c r="H257" s="137">
        <v>32.074829938355364</v>
      </c>
      <c r="I257" s="135">
        <v>34.37126055056184</v>
      </c>
      <c r="J257" s="135">
        <v>36.021994344521154</v>
      </c>
      <c r="K257" s="135">
        <v>37.812870534044336</v>
      </c>
      <c r="L257" s="136">
        <v>38.18558765944995</v>
      </c>
    </row>
    <row r="258" spans="1:12" ht="12.75">
      <c r="A258" s="165" t="s">
        <v>367</v>
      </c>
      <c r="B258" s="138">
        <v>89.68859086178415</v>
      </c>
      <c r="C258" s="139">
        <v>27.823820253653512</v>
      </c>
      <c r="D258" s="140">
        <v>28.865426863877666</v>
      </c>
      <c r="E258" s="140">
        <v>33.556904856831004</v>
      </c>
      <c r="F258" s="140">
        <v>33.869277069445346</v>
      </c>
      <c r="G258" s="141">
        <v>33.91604917642976</v>
      </c>
      <c r="H258" s="139">
        <v>31.17170948253507</v>
      </c>
      <c r="I258" s="140">
        <v>32.36036119499745</v>
      </c>
      <c r="J258" s="140">
        <v>37.626948516424775</v>
      </c>
      <c r="K258" s="140">
        <v>37.94214329993486</v>
      </c>
      <c r="L258" s="141">
        <v>37.96080650336068</v>
      </c>
    </row>
    <row r="259" spans="1:12" ht="12.75">
      <c r="A259" s="166" t="s">
        <v>368</v>
      </c>
      <c r="B259" s="133">
        <v>92.53658664072424</v>
      </c>
      <c r="C259" s="134">
        <v>29.261541228306807</v>
      </c>
      <c r="D259" s="135">
        <v>31.4309133697833</v>
      </c>
      <c r="E259" s="135">
        <v>32.984675784364015</v>
      </c>
      <c r="F259" s="135">
        <v>33.76674787920518</v>
      </c>
      <c r="G259" s="136">
        <v>33.921244028811124</v>
      </c>
      <c r="H259" s="137">
        <v>31.773479938248727</v>
      </c>
      <c r="I259" s="135">
        <v>34.15199692016559</v>
      </c>
      <c r="J259" s="135">
        <v>35.84701908791096</v>
      </c>
      <c r="K259" s="135">
        <v>36.66307549694234</v>
      </c>
      <c r="L259" s="136">
        <v>36.79812331960421</v>
      </c>
    </row>
    <row r="260" spans="1:12" ht="12.75">
      <c r="A260" s="165" t="s">
        <v>369</v>
      </c>
      <c r="B260" s="138">
        <v>88.46178195951143</v>
      </c>
      <c r="C260" s="139">
        <v>34.34625708483288</v>
      </c>
      <c r="D260" s="140">
        <v>37.17032049161211</v>
      </c>
      <c r="E260" s="140">
        <v>38.95557322480223</v>
      </c>
      <c r="F260" s="140">
        <v>40.957975300425616</v>
      </c>
      <c r="G260" s="141">
        <v>39.81797453873066</v>
      </c>
      <c r="H260" s="139">
        <v>39.01259097915127</v>
      </c>
      <c r="I260" s="140">
        <v>42.248685298532756</v>
      </c>
      <c r="J260" s="140">
        <v>44.286179818136254</v>
      </c>
      <c r="K260" s="140">
        <v>46.51959553123837</v>
      </c>
      <c r="L260" s="141">
        <v>45.18464309177667</v>
      </c>
    </row>
    <row r="261" spans="1:12" ht="12.75">
      <c r="A261" s="166" t="s">
        <v>370</v>
      </c>
      <c r="B261" s="133">
        <v>107.27931238989746</v>
      </c>
      <c r="C261" s="134">
        <v>40.42160191200216</v>
      </c>
      <c r="D261" s="135">
        <v>43.36411512364069</v>
      </c>
      <c r="E261" s="135">
        <v>45.25525083557738</v>
      </c>
      <c r="F261" s="135">
        <v>46.70001073984395</v>
      </c>
      <c r="G261" s="136">
        <v>46.07484988904624</v>
      </c>
      <c r="H261" s="137">
        <v>37.85982490006744</v>
      </c>
      <c r="I261" s="135">
        <v>40.643124193854604</v>
      </c>
      <c r="J261" s="135">
        <v>42.423578427379276</v>
      </c>
      <c r="K261" s="135">
        <v>43.73751787565286</v>
      </c>
      <c r="L261" s="136">
        <v>43.113702722676166</v>
      </c>
    </row>
    <row r="262" spans="1:12" ht="12.75">
      <c r="A262" s="165" t="s">
        <v>371</v>
      </c>
      <c r="B262" s="138">
        <v>99.46153971581084</v>
      </c>
      <c r="C262" s="139">
        <v>33.8765835656188</v>
      </c>
      <c r="D262" s="140">
        <v>35.95694354553522</v>
      </c>
      <c r="E262" s="140">
        <v>36.6577223126285</v>
      </c>
      <c r="F262" s="140">
        <v>36.168758220455985</v>
      </c>
      <c r="G262" s="141">
        <v>34.45194237337692</v>
      </c>
      <c r="H262" s="139">
        <v>34.223584065048954</v>
      </c>
      <c r="I262" s="140">
        <v>36.34964443144174</v>
      </c>
      <c r="J262" s="140">
        <v>37.06505102195014</v>
      </c>
      <c r="K262" s="140">
        <v>36.53688801923899</v>
      </c>
      <c r="L262" s="141">
        <v>34.77169881274354</v>
      </c>
    </row>
    <row r="263" spans="1:12" ht="12.75">
      <c r="A263" s="166" t="s">
        <v>372</v>
      </c>
      <c r="B263" s="133">
        <v>83.9773947849784</v>
      </c>
      <c r="C263" s="134">
        <v>24.832561728395063</v>
      </c>
      <c r="D263" s="135">
        <v>25.876964927620712</v>
      </c>
      <c r="E263" s="135">
        <v>27.55004271280304</v>
      </c>
      <c r="F263" s="135">
        <v>29.01914971324785</v>
      </c>
      <c r="G263" s="136">
        <v>29.54097562913381</v>
      </c>
      <c r="H263" s="137">
        <v>29.712567944475616</v>
      </c>
      <c r="I263" s="135">
        <v>30.983003533660412</v>
      </c>
      <c r="J263" s="135">
        <v>32.9924207614202</v>
      </c>
      <c r="K263" s="135">
        <v>34.719656464453784</v>
      </c>
      <c r="L263" s="136">
        <v>35.31260951064114</v>
      </c>
    </row>
    <row r="264" spans="1:12" ht="12.75">
      <c r="A264" s="165" t="s">
        <v>373</v>
      </c>
      <c r="B264" s="138">
        <v>86.05858739420923</v>
      </c>
      <c r="C264" s="139">
        <v>35.81116354905392</v>
      </c>
      <c r="D264" s="140">
        <v>38.850429094949696</v>
      </c>
      <c r="E264" s="140">
        <v>40.936102252686624</v>
      </c>
      <c r="F264" s="140">
        <v>42.57308319510434</v>
      </c>
      <c r="G264" s="141">
        <v>42.29833793143569</v>
      </c>
      <c r="H264" s="139">
        <v>41.81241772364891</v>
      </c>
      <c r="I264" s="140">
        <v>45.39146331237443</v>
      </c>
      <c r="J264" s="140">
        <v>47.83729112660626</v>
      </c>
      <c r="K264" s="140">
        <v>49.70430712510775</v>
      </c>
      <c r="L264" s="141">
        <v>49.339695462745425</v>
      </c>
    </row>
    <row r="265" spans="1:12" ht="12.75">
      <c r="A265" s="166" t="s">
        <v>374</v>
      </c>
      <c r="B265" s="133">
        <v>93.8826371802396</v>
      </c>
      <c r="C265" s="134">
        <v>37.26627205411829</v>
      </c>
      <c r="D265" s="135">
        <v>39.56331325578188</v>
      </c>
      <c r="E265" s="135">
        <v>41.826023852126035</v>
      </c>
      <c r="F265" s="135">
        <v>43.28392927429749</v>
      </c>
      <c r="G265" s="136">
        <v>42.826333457088055</v>
      </c>
      <c r="H265" s="137">
        <v>39.88519606043776</v>
      </c>
      <c r="I265" s="135">
        <v>42.372096338785475</v>
      </c>
      <c r="J265" s="135">
        <v>44.80387774969498</v>
      </c>
      <c r="K265" s="135">
        <v>46.32277113533984</v>
      </c>
      <c r="L265" s="136">
        <v>45.79235604372916</v>
      </c>
    </row>
    <row r="266" spans="1:12" ht="12.75">
      <c r="A266" s="165" t="s">
        <v>375</v>
      </c>
      <c r="B266" s="138">
        <v>87.80998472269503</v>
      </c>
      <c r="C266" s="139">
        <v>25.638902100903703</v>
      </c>
      <c r="D266" s="140">
        <v>26.794638149599983</v>
      </c>
      <c r="E266" s="140">
        <v>28.19460628129267</v>
      </c>
      <c r="F266" s="140">
        <v>28.920120471095927</v>
      </c>
      <c r="G266" s="141">
        <v>28.512689286940724</v>
      </c>
      <c r="H266" s="139">
        <v>29.33841071566958</v>
      </c>
      <c r="I266" s="140">
        <v>30.681498833669732</v>
      </c>
      <c r="J266" s="140">
        <v>32.290623881512644</v>
      </c>
      <c r="K266" s="140">
        <v>33.09095720280094</v>
      </c>
      <c r="L266" s="141">
        <v>32.59580079141455</v>
      </c>
    </row>
    <row r="267" spans="1:12" ht="12.75">
      <c r="A267" s="166" t="s">
        <v>376</v>
      </c>
      <c r="B267" s="133">
        <v>98.21670239641965</v>
      </c>
      <c r="C267" s="134">
        <v>36.42367712092716</v>
      </c>
      <c r="D267" s="135">
        <v>38.908653648991454</v>
      </c>
      <c r="E267" s="135">
        <v>40.49225463272031</v>
      </c>
      <c r="F267" s="135">
        <v>41.96053687217311</v>
      </c>
      <c r="G267" s="136">
        <v>41.411920065940954</v>
      </c>
      <c r="H267" s="137">
        <v>37.263144481826984</v>
      </c>
      <c r="I267" s="135">
        <v>39.832120890196556</v>
      </c>
      <c r="J267" s="135">
        <v>41.46110894220196</v>
      </c>
      <c r="K267" s="135">
        <v>42.92485346837129</v>
      </c>
      <c r="L267" s="136">
        <v>42.326016164785855</v>
      </c>
    </row>
    <row r="268" spans="1:12" ht="12.75">
      <c r="A268" s="165" t="s">
        <v>377</v>
      </c>
      <c r="B268" s="138">
        <v>96.78955957930934</v>
      </c>
      <c r="C268" s="139">
        <v>35.86771689587549</v>
      </c>
      <c r="D268" s="140">
        <v>38.0395388802049</v>
      </c>
      <c r="E268" s="140">
        <v>39.42780543516593</v>
      </c>
      <c r="F268" s="140">
        <v>40.37576715999356</v>
      </c>
      <c r="G268" s="141">
        <v>39.20604851102286</v>
      </c>
      <c r="H268" s="139">
        <v>37.2354220802957</v>
      </c>
      <c r="I268" s="140">
        <v>39.51657597285094</v>
      </c>
      <c r="J268" s="140">
        <v>40.966455953671876</v>
      </c>
      <c r="K268" s="140">
        <v>41.912677657662215</v>
      </c>
      <c r="L268" s="141">
        <v>40.66229945418289</v>
      </c>
    </row>
    <row r="269" spans="1:12" ht="12.75">
      <c r="A269" s="166" t="s">
        <v>378</v>
      </c>
      <c r="B269" s="133">
        <v>96.93370993440463</v>
      </c>
      <c r="C269" s="134">
        <v>36.86940057387054</v>
      </c>
      <c r="D269" s="135">
        <v>39.46921526474846</v>
      </c>
      <c r="E269" s="135">
        <v>40.34042611800884</v>
      </c>
      <c r="F269" s="135">
        <v>40.98969179148362</v>
      </c>
      <c r="G269" s="136">
        <v>39.56825565597495</v>
      </c>
      <c r="H269" s="137">
        <v>38.218382593544014</v>
      </c>
      <c r="I269" s="135">
        <v>40.940791431085636</v>
      </c>
      <c r="J269" s="135">
        <v>41.8523597663236</v>
      </c>
      <c r="K269" s="135">
        <v>42.4866952697815</v>
      </c>
      <c r="L269" s="136">
        <v>40.97693260000396</v>
      </c>
    </row>
    <row r="270" spans="1:12" ht="12.75">
      <c r="A270" s="165" t="s">
        <v>379</v>
      </c>
      <c r="B270" s="138">
        <v>120.2019795458962</v>
      </c>
      <c r="C270" s="139">
        <v>34.41803947646828</v>
      </c>
      <c r="D270" s="140">
        <v>36.38526028905464</v>
      </c>
      <c r="E270" s="140">
        <v>38.89903613700357</v>
      </c>
      <c r="F270" s="140">
        <v>39.935796553673995</v>
      </c>
      <c r="G270" s="141">
        <v>39.0698219154209</v>
      </c>
      <c r="H270" s="139">
        <v>28.771040614188273</v>
      </c>
      <c r="I270" s="140">
        <v>30.435920637713416</v>
      </c>
      <c r="J270" s="140">
        <v>32.54479375433661</v>
      </c>
      <c r="K270" s="140">
        <v>33.38134760007986</v>
      </c>
      <c r="L270" s="141">
        <v>32.628505863806</v>
      </c>
    </row>
    <row r="271" spans="1:12" ht="12.75">
      <c r="A271" s="166" t="s">
        <v>380</v>
      </c>
      <c r="B271" s="133">
        <v>96.67179676489049</v>
      </c>
      <c r="C271" s="134">
        <v>26.724132170320907</v>
      </c>
      <c r="D271" s="135">
        <v>28.144470465278314</v>
      </c>
      <c r="E271" s="135">
        <v>29.87026659874342</v>
      </c>
      <c r="F271" s="135">
        <v>30.093625831666124</v>
      </c>
      <c r="G271" s="136">
        <v>29.13406062516807</v>
      </c>
      <c r="H271" s="137">
        <v>27.776970784947274</v>
      </c>
      <c r="I271" s="135">
        <v>29.272908020549657</v>
      </c>
      <c r="J271" s="135">
        <v>31.07374600455751</v>
      </c>
      <c r="K271" s="135">
        <v>31.277199488898727</v>
      </c>
      <c r="L271" s="136">
        <v>30.253010921234274</v>
      </c>
    </row>
    <row r="272" spans="1:12" ht="12.75">
      <c r="A272" s="167" t="s">
        <v>381</v>
      </c>
      <c r="B272" s="160">
        <v>98.22207723726689</v>
      </c>
      <c r="C272" s="161">
        <v>35.67030155739319</v>
      </c>
      <c r="D272" s="162">
        <v>37.865750734180054</v>
      </c>
      <c r="E272" s="162">
        <v>39.86552576561617</v>
      </c>
      <c r="F272" s="162">
        <v>41.228401962844025</v>
      </c>
      <c r="G272" s="163">
        <v>40.82933785318641</v>
      </c>
      <c r="H272" s="161">
        <v>36.490408734477</v>
      </c>
      <c r="I272" s="162">
        <v>38.76234422714639</v>
      </c>
      <c r="J272" s="162">
        <v>40.817150703115786</v>
      </c>
      <c r="K272" s="162">
        <v>42.173585071421975</v>
      </c>
      <c r="L272" s="163">
        <v>41.72829091134625</v>
      </c>
    </row>
    <row r="273" spans="1:12" ht="12.75">
      <c r="A273" s="166" t="s">
        <v>382</v>
      </c>
      <c r="B273" s="133">
        <v>92.95098682367346</v>
      </c>
      <c r="C273" s="134">
        <v>22.110392313781997</v>
      </c>
      <c r="D273" s="135">
        <v>22.93641119768509</v>
      </c>
      <c r="E273" s="135">
        <v>23.89961202251686</v>
      </c>
      <c r="F273" s="135">
        <v>24.37638257428384</v>
      </c>
      <c r="G273" s="136">
        <v>23.447588070222174</v>
      </c>
      <c r="H273" s="137">
        <v>23.901409092746547</v>
      </c>
      <c r="I273" s="135">
        <v>24.81098681128114</v>
      </c>
      <c r="J273" s="135">
        <v>25.8577748275278</v>
      </c>
      <c r="K273" s="135">
        <v>26.349257774892063</v>
      </c>
      <c r="L273" s="136">
        <v>25.32278956728963</v>
      </c>
    </row>
    <row r="274" spans="1:12" ht="12.75">
      <c r="A274" s="165" t="s">
        <v>383</v>
      </c>
      <c r="B274" s="138">
        <v>87.5723415261311</v>
      </c>
      <c r="C274" s="139">
        <v>26.79215911596304</v>
      </c>
      <c r="D274" s="140">
        <v>27.636021710777662</v>
      </c>
      <c r="E274" s="140">
        <v>29.528798559100213</v>
      </c>
      <c r="F274" s="140">
        <v>31.023331987257144</v>
      </c>
      <c r="G274" s="141">
        <v>31.61266091690836</v>
      </c>
      <c r="H274" s="139">
        <v>30.741270561442192</v>
      </c>
      <c r="I274" s="140">
        <v>31.730808635251634</v>
      </c>
      <c r="J274" s="140">
        <v>33.91041605840806</v>
      </c>
      <c r="K274" s="140">
        <v>35.59382099601393</v>
      </c>
      <c r="L274" s="141">
        <v>36.23777015186627</v>
      </c>
    </row>
    <row r="275" spans="1:12" ht="12.75">
      <c r="A275" s="166" t="s">
        <v>384</v>
      </c>
      <c r="B275" s="133">
        <v>95.00506011197811</v>
      </c>
      <c r="C275" s="134">
        <v>31.903224755063327</v>
      </c>
      <c r="D275" s="135">
        <v>34.44368402363043</v>
      </c>
      <c r="E275" s="135">
        <v>35.78724202626642</v>
      </c>
      <c r="F275" s="135">
        <v>36.43089085560684</v>
      </c>
      <c r="G275" s="136">
        <v>35.85800754370763</v>
      </c>
      <c r="H275" s="137">
        <v>33.74185136421604</v>
      </c>
      <c r="I275" s="135">
        <v>36.45318135644564</v>
      </c>
      <c r="J275" s="135">
        <v>37.882252685200406</v>
      </c>
      <c r="K275" s="135">
        <v>38.527975404765236</v>
      </c>
      <c r="L275" s="136">
        <v>37.88844593808031</v>
      </c>
    </row>
    <row r="276" spans="1:12" ht="12.75">
      <c r="A276" s="165" t="s">
        <v>385</v>
      </c>
      <c r="B276" s="138">
        <v>88.84159823898258</v>
      </c>
      <c r="C276" s="139">
        <v>33.15587362009897</v>
      </c>
      <c r="D276" s="140">
        <v>34.93971209387191</v>
      </c>
      <c r="E276" s="140">
        <v>35.96486024759147</v>
      </c>
      <c r="F276" s="140">
        <v>37.10361852790229</v>
      </c>
      <c r="G276" s="141">
        <v>36.70829158379071</v>
      </c>
      <c r="H276" s="139">
        <v>37.49947386242834</v>
      </c>
      <c r="I276" s="140">
        <v>39.54353914566264</v>
      </c>
      <c r="J276" s="140">
        <v>40.71142626741554</v>
      </c>
      <c r="K276" s="140">
        <v>41.96169639467845</v>
      </c>
      <c r="L276" s="141">
        <v>41.47774956409021</v>
      </c>
    </row>
    <row r="277" spans="1:12" ht="12.75">
      <c r="A277" s="166" t="s">
        <v>386</v>
      </c>
      <c r="B277" s="133">
        <v>93.51292529980724</v>
      </c>
      <c r="C277" s="134">
        <v>36.93910866730245</v>
      </c>
      <c r="D277" s="135">
        <v>38.83158805140048</v>
      </c>
      <c r="E277" s="135">
        <v>40.03885565237013</v>
      </c>
      <c r="F277" s="135">
        <v>39.72817147343013</v>
      </c>
      <c r="G277" s="136">
        <v>38.00689981675693</v>
      </c>
      <c r="H277" s="137">
        <v>39.69134633485361</v>
      </c>
      <c r="I277" s="135">
        <v>41.75284619109358</v>
      </c>
      <c r="J277" s="135">
        <v>43.0590373998975</v>
      </c>
      <c r="K277" s="135">
        <v>42.685469983575864</v>
      </c>
      <c r="L277" s="136">
        <v>40.79981353549163</v>
      </c>
    </row>
    <row r="278" spans="1:12" ht="12.75">
      <c r="A278" s="165" t="s">
        <v>387</v>
      </c>
      <c r="B278" s="138">
        <v>86.33691438375801</v>
      </c>
      <c r="C278" s="139">
        <v>33.425971604153425</v>
      </c>
      <c r="D278" s="140">
        <v>35.013256430922155</v>
      </c>
      <c r="E278" s="140">
        <v>36.847942354414215</v>
      </c>
      <c r="F278" s="140">
        <v>38.08075177062194</v>
      </c>
      <c r="G278" s="141">
        <v>37.329833448215055</v>
      </c>
      <c r="H278" s="139">
        <v>38.90169981355308</v>
      </c>
      <c r="I278" s="140">
        <v>40.77636969330087</v>
      </c>
      <c r="J278" s="140">
        <v>42.92111754502674</v>
      </c>
      <c r="K278" s="140">
        <v>44.31616023078049</v>
      </c>
      <c r="L278" s="141">
        <v>43.403715101215774</v>
      </c>
    </row>
    <row r="279" spans="1:12" ht="12.75">
      <c r="A279" s="166" t="s">
        <v>388</v>
      </c>
      <c r="B279" s="133">
        <v>94.40439284715143</v>
      </c>
      <c r="C279" s="134">
        <v>32.01929972472498</v>
      </c>
      <c r="D279" s="135">
        <v>34.2398974150907</v>
      </c>
      <c r="E279" s="135">
        <v>35.74399467297429</v>
      </c>
      <c r="F279" s="135">
        <v>36.68621269804408</v>
      </c>
      <c r="G279" s="136">
        <v>36.336316856002455</v>
      </c>
      <c r="H279" s="137">
        <v>34.08008644101156</v>
      </c>
      <c r="I279" s="135">
        <v>36.46807406790167</v>
      </c>
      <c r="J279" s="135">
        <v>38.07721590572624</v>
      </c>
      <c r="K279" s="135">
        <v>39.04485460849795</v>
      </c>
      <c r="L279" s="136">
        <v>38.63812788886218</v>
      </c>
    </row>
    <row r="280" spans="1:12" ht="12.75">
      <c r="A280" s="165" t="s">
        <v>389</v>
      </c>
      <c r="B280" s="138">
        <v>96.18428581282879</v>
      </c>
      <c r="C280" s="139">
        <v>30.85762967719405</v>
      </c>
      <c r="D280" s="140">
        <v>32.933431960952426</v>
      </c>
      <c r="E280" s="140">
        <v>34.43165267043617</v>
      </c>
      <c r="F280" s="140">
        <v>34.38682657950863</v>
      </c>
      <c r="G280" s="141">
        <v>34.06809535116152</v>
      </c>
      <c r="H280" s="139">
        <v>32.23587772494018</v>
      </c>
      <c r="I280" s="140">
        <v>34.4274964900824</v>
      </c>
      <c r="J280" s="140">
        <v>36.00045977981869</v>
      </c>
      <c r="K280" s="140">
        <v>35.92039531440526</v>
      </c>
      <c r="L280" s="141">
        <v>35.55585321152848</v>
      </c>
    </row>
    <row r="281" spans="1:12" ht="12.75">
      <c r="A281" s="166" t="s">
        <v>390</v>
      </c>
      <c r="B281" s="133">
        <v>99.44500546780526</v>
      </c>
      <c r="C281" s="134">
        <v>42.975572387630706</v>
      </c>
      <c r="D281" s="135">
        <v>44.01909623418484</v>
      </c>
      <c r="E281" s="135">
        <v>45.44553061741384</v>
      </c>
      <c r="F281" s="135">
        <v>44.93931459209853</v>
      </c>
      <c r="G281" s="136">
        <v>42.39023186034475</v>
      </c>
      <c r="H281" s="137">
        <v>43.42299307670701</v>
      </c>
      <c r="I281" s="135">
        <v>44.50724605442332</v>
      </c>
      <c r="J281" s="135">
        <v>45.95814657178417</v>
      </c>
      <c r="K281" s="135">
        <v>45.4042600220374</v>
      </c>
      <c r="L281" s="136">
        <v>42.79077883558724</v>
      </c>
    </row>
    <row r="282" spans="1:12" ht="12.75">
      <c r="A282" s="165" t="s">
        <v>391</v>
      </c>
      <c r="B282" s="138">
        <v>94.23294065731811</v>
      </c>
      <c r="C282" s="139">
        <v>37.97853608593402</v>
      </c>
      <c r="D282" s="140">
        <v>40.03245558423397</v>
      </c>
      <c r="E282" s="140">
        <v>41.66110504455346</v>
      </c>
      <c r="F282" s="140">
        <v>42.37677479290857</v>
      </c>
      <c r="G282" s="141">
        <v>41.16146107171211</v>
      </c>
      <c r="H282" s="139">
        <v>40.49641123811286</v>
      </c>
      <c r="I282" s="140">
        <v>42.71516253799249</v>
      </c>
      <c r="J282" s="140">
        <v>44.46131921178104</v>
      </c>
      <c r="K282" s="140">
        <v>45.18333571959553</v>
      </c>
      <c r="L282" s="141">
        <v>43.848567838011014</v>
      </c>
    </row>
    <row r="283" spans="1:12" ht="12.75">
      <c r="A283" s="166" t="s">
        <v>392</v>
      </c>
      <c r="B283" s="133">
        <v>103.14844598226334</v>
      </c>
      <c r="C283" s="134">
        <v>28.1244217349699</v>
      </c>
      <c r="D283" s="135">
        <v>29.463280621614594</v>
      </c>
      <c r="E283" s="135">
        <v>30.389787333044698</v>
      </c>
      <c r="F283" s="135">
        <v>30.547405451141277</v>
      </c>
      <c r="G283" s="136">
        <v>29.680309709148652</v>
      </c>
      <c r="H283" s="137">
        <v>27.39693466043649</v>
      </c>
      <c r="I283" s="135">
        <v>28.720433427683147</v>
      </c>
      <c r="J283" s="135">
        <v>29.629155608695356</v>
      </c>
      <c r="K283" s="135">
        <v>29.755330174649444</v>
      </c>
      <c r="L283" s="136">
        <v>28.885049371037283</v>
      </c>
    </row>
    <row r="284" spans="1:12" ht="12.75">
      <c r="A284" s="165" t="s">
        <v>393</v>
      </c>
      <c r="B284" s="138">
        <v>88.1831841787989</v>
      </c>
      <c r="C284" s="139">
        <v>33.693806624802264</v>
      </c>
      <c r="D284" s="140">
        <v>35.39974624025078</v>
      </c>
      <c r="E284" s="140">
        <v>37.644013805875915</v>
      </c>
      <c r="F284" s="140">
        <v>38.789311521477316</v>
      </c>
      <c r="G284" s="141">
        <v>38.32197177753588</v>
      </c>
      <c r="H284" s="139">
        <v>38.39240904629543</v>
      </c>
      <c r="I284" s="140">
        <v>40.36332632649293</v>
      </c>
      <c r="J284" s="140">
        <v>42.93035212984902</v>
      </c>
      <c r="K284" s="140">
        <v>44.19564011874911</v>
      </c>
      <c r="L284" s="141">
        <v>43.62439783194654</v>
      </c>
    </row>
    <row r="285" spans="1:12" ht="12.75">
      <c r="A285" s="166" t="s">
        <v>394</v>
      </c>
      <c r="B285" s="133">
        <v>90.71936315156063</v>
      </c>
      <c r="C285" s="134">
        <v>37.74025944521435</v>
      </c>
      <c r="D285" s="135">
        <v>39.72375789514906</v>
      </c>
      <c r="E285" s="135">
        <v>41.75838759106725</v>
      </c>
      <c r="F285" s="135">
        <v>42.658325790374825</v>
      </c>
      <c r="G285" s="136">
        <v>42.216094344298504</v>
      </c>
      <c r="H285" s="137">
        <v>41.800930576624644</v>
      </c>
      <c r="I285" s="135">
        <v>44.027386922173164</v>
      </c>
      <c r="J285" s="135">
        <v>46.29115655082934</v>
      </c>
      <c r="K285" s="135">
        <v>47.24511904844665</v>
      </c>
      <c r="L285" s="136">
        <v>46.7138254921437</v>
      </c>
    </row>
    <row r="286" spans="1:12" ht="12.75">
      <c r="A286" s="165" t="s">
        <v>395</v>
      </c>
      <c r="B286" s="138">
        <v>96.29269153377163</v>
      </c>
      <c r="C286" s="139">
        <v>34.11373431255866</v>
      </c>
      <c r="D286" s="140">
        <v>35.86094441072734</v>
      </c>
      <c r="E286" s="140">
        <v>38.022149619238284</v>
      </c>
      <c r="F286" s="140">
        <v>39.38682288717569</v>
      </c>
      <c r="G286" s="141">
        <v>39.03577077656084</v>
      </c>
      <c r="H286" s="139">
        <v>35.597295048105224</v>
      </c>
      <c r="I286" s="140">
        <v>37.44561548690788</v>
      </c>
      <c r="J286" s="140">
        <v>39.7097948745541</v>
      </c>
      <c r="K286" s="140">
        <v>41.097060318805035</v>
      </c>
      <c r="L286" s="141">
        <v>40.69460225757741</v>
      </c>
    </row>
    <row r="287" spans="1:12" ht="12.75">
      <c r="A287" s="166" t="s">
        <v>396</v>
      </c>
      <c r="B287" s="133">
        <v>89.20155215297385</v>
      </c>
      <c r="C287" s="134">
        <v>29.341613623822212</v>
      </c>
      <c r="D287" s="135">
        <v>31.16283197151065</v>
      </c>
      <c r="E287" s="135">
        <v>32.1662052941428</v>
      </c>
      <c r="F287" s="135">
        <v>32.82467082270977</v>
      </c>
      <c r="G287" s="136">
        <v>31.969651308089404</v>
      </c>
      <c r="H287" s="137">
        <v>33.0516118712508</v>
      </c>
      <c r="I287" s="135">
        <v>35.12667830605302</v>
      </c>
      <c r="J287" s="135">
        <v>36.26450228305051</v>
      </c>
      <c r="K287" s="135">
        <v>36.97269446799106</v>
      </c>
      <c r="L287" s="136">
        <v>35.97765585175134</v>
      </c>
    </row>
    <row r="288" spans="1:12" ht="12.75">
      <c r="A288" s="165" t="s">
        <v>397</v>
      </c>
      <c r="B288" s="138">
        <v>85.49198414151283</v>
      </c>
      <c r="C288" s="139">
        <v>28.106336823661923</v>
      </c>
      <c r="D288" s="140">
        <v>29.205670716519524</v>
      </c>
      <c r="E288" s="140">
        <v>30.59443783973227</v>
      </c>
      <c r="F288" s="140">
        <v>31.701018263219677</v>
      </c>
      <c r="G288" s="141">
        <v>31.93553030096319</v>
      </c>
      <c r="H288" s="139">
        <v>33.03390470308215</v>
      </c>
      <c r="I288" s="140">
        <v>34.3490210927277</v>
      </c>
      <c r="J288" s="140">
        <v>35.98913300157321</v>
      </c>
      <c r="K288" s="140">
        <v>37.256405308295</v>
      </c>
      <c r="L288" s="141">
        <v>37.49869126463076</v>
      </c>
    </row>
    <row r="289" spans="1:12" ht="12.75">
      <c r="A289" s="166" t="s">
        <v>398</v>
      </c>
      <c r="B289" s="133">
        <v>81.96477659718234</v>
      </c>
      <c r="C289" s="134">
        <v>28.52128845888338</v>
      </c>
      <c r="D289" s="135">
        <v>29.59898076295368</v>
      </c>
      <c r="E289" s="135">
        <v>31.108518981885467</v>
      </c>
      <c r="F289" s="135">
        <v>32.2600631165357</v>
      </c>
      <c r="G289" s="136">
        <v>31.840207792207792</v>
      </c>
      <c r="H289" s="137">
        <v>34.96414745553281</v>
      </c>
      <c r="I289" s="135">
        <v>36.30965093008585</v>
      </c>
      <c r="J289" s="135">
        <v>38.16861308092054</v>
      </c>
      <c r="K289" s="135">
        <v>39.54495512205643</v>
      </c>
      <c r="L289" s="136">
        <v>38.995636094989806</v>
      </c>
    </row>
    <row r="290" spans="1:12" ht="12.75">
      <c r="A290" s="165" t="s">
        <v>399</v>
      </c>
      <c r="B290" s="138">
        <v>101.43301144916643</v>
      </c>
      <c r="C290" s="139">
        <v>36.984547465721285</v>
      </c>
      <c r="D290" s="140">
        <v>38.98995278496531</v>
      </c>
      <c r="E290" s="140">
        <v>40.51755923395237</v>
      </c>
      <c r="F290" s="140">
        <v>41.34700766917737</v>
      </c>
      <c r="G290" s="141">
        <v>40.30621593481107</v>
      </c>
      <c r="H290" s="139">
        <v>36.6371811042585</v>
      </c>
      <c r="I290" s="140">
        <v>38.64968570511838</v>
      </c>
      <c r="J290" s="140">
        <v>40.17151951456419</v>
      </c>
      <c r="K290" s="140">
        <v>40.95603438480737</v>
      </c>
      <c r="L290" s="141">
        <v>39.889636878609004</v>
      </c>
    </row>
    <row r="291" spans="1:12" ht="12.75">
      <c r="A291" s="166" t="s">
        <v>400</v>
      </c>
      <c r="B291" s="133">
        <v>87.52345140428814</v>
      </c>
      <c r="C291" s="134">
        <v>27.314887659500258</v>
      </c>
      <c r="D291" s="135">
        <v>28.18238345512094</v>
      </c>
      <c r="E291" s="135">
        <v>29.300996010019503</v>
      </c>
      <c r="F291" s="135">
        <v>30.12378894542413</v>
      </c>
      <c r="G291" s="136">
        <v>30.13713071732067</v>
      </c>
      <c r="H291" s="137">
        <v>31.358555200335328</v>
      </c>
      <c r="I291" s="135">
        <v>32.376199032047396</v>
      </c>
      <c r="J291" s="135">
        <v>33.66760717257753</v>
      </c>
      <c r="K291" s="135">
        <v>34.581059460033615</v>
      </c>
      <c r="L291" s="136">
        <v>34.56565903410985</v>
      </c>
    </row>
    <row r="292" spans="1:12" ht="12.75">
      <c r="A292" s="165" t="s">
        <v>401</v>
      </c>
      <c r="B292" s="138">
        <v>89.71227457922328</v>
      </c>
      <c r="C292" s="139">
        <v>29.94579478391201</v>
      </c>
      <c r="D292" s="140">
        <v>31.491965544073874</v>
      </c>
      <c r="E292" s="140">
        <v>32.7192798602714</v>
      </c>
      <c r="F292" s="140">
        <v>34.420195873651906</v>
      </c>
      <c r="G292" s="141">
        <v>33.57063780743122</v>
      </c>
      <c r="H292" s="139">
        <v>33.54015286955831</v>
      </c>
      <c r="I292" s="140">
        <v>35.29559247803996</v>
      </c>
      <c r="J292" s="140">
        <v>36.6780443858989</v>
      </c>
      <c r="K292" s="140">
        <v>38.5491319643613</v>
      </c>
      <c r="L292" s="141">
        <v>37.56428264045382</v>
      </c>
    </row>
    <row r="293" spans="1:12" ht="12.75">
      <c r="A293" s="166" t="s">
        <v>402</v>
      </c>
      <c r="B293" s="133">
        <v>95.44767049782169</v>
      </c>
      <c r="C293" s="134">
        <v>24.194989884065514</v>
      </c>
      <c r="D293" s="135">
        <v>25.438423295454545</v>
      </c>
      <c r="E293" s="135">
        <v>26.891971156026546</v>
      </c>
      <c r="F293" s="135">
        <v>26.964415749052904</v>
      </c>
      <c r="G293" s="136">
        <v>26.147323474427704</v>
      </c>
      <c r="H293" s="137">
        <v>25.47071714834991</v>
      </c>
      <c r="I293" s="135">
        <v>26.7976945825913</v>
      </c>
      <c r="J293" s="135">
        <v>28.334242506180683</v>
      </c>
      <c r="K293" s="135">
        <v>28.38434095697787</v>
      </c>
      <c r="L293" s="136">
        <v>27.49978391865724</v>
      </c>
    </row>
    <row r="294" spans="1:12" ht="12.75">
      <c r="A294" s="165" t="s">
        <v>403</v>
      </c>
      <c r="B294" s="138">
        <v>84.53977353325666</v>
      </c>
      <c r="C294" s="139">
        <v>26.989334843825862</v>
      </c>
      <c r="D294" s="140">
        <v>28.513569803066975</v>
      </c>
      <c r="E294" s="140">
        <v>30.21338985342421</v>
      </c>
      <c r="F294" s="140">
        <v>31.77881968409612</v>
      </c>
      <c r="G294" s="141">
        <v>32.16781687249297</v>
      </c>
      <c r="H294" s="139">
        <v>32.07836044292997</v>
      </c>
      <c r="I294" s="140">
        <v>33.912756349032996</v>
      </c>
      <c r="J294" s="140">
        <v>35.94120865430712</v>
      </c>
      <c r="K294" s="140">
        <v>37.7685069198368</v>
      </c>
      <c r="L294" s="141">
        <v>38.19687933489278</v>
      </c>
    </row>
    <row r="295" spans="1:12" ht="12.75">
      <c r="A295" s="166" t="s">
        <v>404</v>
      </c>
      <c r="B295" s="133">
        <v>85.50719275372059</v>
      </c>
      <c r="C295" s="134">
        <v>36.45016452380051</v>
      </c>
      <c r="D295" s="135">
        <v>38.806216825555346</v>
      </c>
      <c r="E295" s="135">
        <v>40.26640910956795</v>
      </c>
      <c r="F295" s="135">
        <v>42.26156708369284</v>
      </c>
      <c r="G295" s="136">
        <v>40.728416148519436</v>
      </c>
      <c r="H295" s="137">
        <v>42.83294208373042</v>
      </c>
      <c r="I295" s="135">
        <v>45.632181811810646</v>
      </c>
      <c r="J295" s="135">
        <v>47.35813120726886</v>
      </c>
      <c r="K295" s="135">
        <v>49.65878415993051</v>
      </c>
      <c r="L295" s="136">
        <v>47.814789489224445</v>
      </c>
    </row>
    <row r="296" spans="1:12" ht="12.75">
      <c r="A296" s="165" t="s">
        <v>405</v>
      </c>
      <c r="B296" s="138">
        <v>91.427948323854</v>
      </c>
      <c r="C296" s="139">
        <v>28.298754717590622</v>
      </c>
      <c r="D296" s="140">
        <v>30.405171093424034</v>
      </c>
      <c r="E296" s="140">
        <v>31.429880669497358</v>
      </c>
      <c r="F296" s="140">
        <v>32.561126174912495</v>
      </c>
      <c r="G296" s="141">
        <v>32.31986377280657</v>
      </c>
      <c r="H296" s="139">
        <v>31.100646170164037</v>
      </c>
      <c r="I296" s="140">
        <v>33.438058577809684</v>
      </c>
      <c r="J296" s="140">
        <v>34.57148710332697</v>
      </c>
      <c r="K296" s="140">
        <v>35.782738680223744</v>
      </c>
      <c r="L296" s="141">
        <v>35.48607144007346</v>
      </c>
    </row>
    <row r="297" spans="1:12" ht="12.75">
      <c r="A297" s="166" t="s">
        <v>406</v>
      </c>
      <c r="B297" s="133">
        <v>104.49196849284607</v>
      </c>
      <c r="C297" s="134">
        <v>37.26346244044533</v>
      </c>
      <c r="D297" s="135">
        <v>40.907667163294086</v>
      </c>
      <c r="E297" s="135">
        <v>42.31101970575655</v>
      </c>
      <c r="F297" s="135">
        <v>42.506266331410544</v>
      </c>
      <c r="G297" s="136">
        <v>41.73468820820236</v>
      </c>
      <c r="H297" s="137">
        <v>35.832850444829425</v>
      </c>
      <c r="I297" s="135">
        <v>39.36356100472928</v>
      </c>
      <c r="J297" s="135">
        <v>40.72160477590658</v>
      </c>
      <c r="K297" s="135">
        <v>40.87174518068399</v>
      </c>
      <c r="L297" s="136">
        <v>40.094207867131274</v>
      </c>
    </row>
    <row r="298" spans="1:12" ht="12.75">
      <c r="A298" s="165" t="s">
        <v>407</v>
      </c>
      <c r="B298" s="138">
        <v>87.50358032593765</v>
      </c>
      <c r="C298" s="139">
        <v>29.29737159600138</v>
      </c>
      <c r="D298" s="140">
        <v>30.146904138824667</v>
      </c>
      <c r="E298" s="140">
        <v>31.74427707568395</v>
      </c>
      <c r="F298" s="140">
        <v>32.92236019668306</v>
      </c>
      <c r="G298" s="141">
        <v>33.153318744227455</v>
      </c>
      <c r="H298" s="139">
        <v>33.64216201738915</v>
      </c>
      <c r="I298" s="140">
        <v>34.640924474882254</v>
      </c>
      <c r="J298" s="140">
        <v>36.483283782163504</v>
      </c>
      <c r="K298" s="140">
        <v>37.802304214707846</v>
      </c>
      <c r="L298" s="141">
        <v>38.033698641268536</v>
      </c>
    </row>
    <row r="299" spans="1:12" ht="12.75">
      <c r="A299" s="166" t="s">
        <v>408</v>
      </c>
      <c r="B299" s="133">
        <v>96.05947457961516</v>
      </c>
      <c r="C299" s="134">
        <v>33.830173853538085</v>
      </c>
      <c r="D299" s="135">
        <v>36.21022924302819</v>
      </c>
      <c r="E299" s="135">
        <v>37.98353185172168</v>
      </c>
      <c r="F299" s="135">
        <v>38.55198272759986</v>
      </c>
      <c r="G299" s="136">
        <v>37.50036848852466</v>
      </c>
      <c r="H299" s="137">
        <v>35.387109051957886</v>
      </c>
      <c r="I299" s="135">
        <v>37.90213239358405</v>
      </c>
      <c r="J299" s="135">
        <v>39.7657741006003</v>
      </c>
      <c r="K299" s="135">
        <v>40.323632279694245</v>
      </c>
      <c r="L299" s="136">
        <v>39.18886662705992</v>
      </c>
    </row>
    <row r="300" spans="1:12" ht="12.75">
      <c r="A300" s="165" t="s">
        <v>409</v>
      </c>
      <c r="B300" s="138">
        <v>88.805279767467</v>
      </c>
      <c r="C300" s="139">
        <v>29.676276462095217</v>
      </c>
      <c r="D300" s="140">
        <v>30.765039147758408</v>
      </c>
      <c r="E300" s="140">
        <v>32.409700217100095</v>
      </c>
      <c r="F300" s="140">
        <v>35.987054749340366</v>
      </c>
      <c r="G300" s="141">
        <v>35.89198957491441</v>
      </c>
      <c r="H300" s="139">
        <v>33.577757099563186</v>
      </c>
      <c r="I300" s="140">
        <v>34.8330306633363</v>
      </c>
      <c r="J300" s="140">
        <v>36.70206756809257</v>
      </c>
      <c r="K300" s="140">
        <v>40.71558242046813</v>
      </c>
      <c r="L300" s="141">
        <v>40.57197238901075</v>
      </c>
    </row>
    <row r="301" spans="1:12" ht="12.75">
      <c r="A301" s="166" t="s">
        <v>410</v>
      </c>
      <c r="B301" s="133">
        <v>91.52048306480776</v>
      </c>
      <c r="C301" s="134">
        <v>31.23857900453645</v>
      </c>
      <c r="D301" s="135">
        <v>32.95167173724078</v>
      </c>
      <c r="E301" s="135">
        <v>34.718387961099694</v>
      </c>
      <c r="F301" s="135">
        <v>36.54833010044364</v>
      </c>
      <c r="G301" s="136">
        <v>36.284531650554406</v>
      </c>
      <c r="H301" s="137">
        <v>34.29683373949659</v>
      </c>
      <c r="I301" s="135">
        <v>36.20193011079434</v>
      </c>
      <c r="J301" s="135">
        <v>38.15008864448204</v>
      </c>
      <c r="K301" s="135">
        <v>40.12382880703897</v>
      </c>
      <c r="L301" s="136">
        <v>39.79885640469591</v>
      </c>
    </row>
    <row r="302" spans="1:12" ht="12.75">
      <c r="A302" s="165" t="s">
        <v>411</v>
      </c>
      <c r="B302" s="138">
        <v>111.67744637600204</v>
      </c>
      <c r="C302" s="139">
        <v>41.4819625599554</v>
      </c>
      <c r="D302" s="140">
        <v>43.968247047558684</v>
      </c>
      <c r="E302" s="140">
        <v>45.769496205206515</v>
      </c>
      <c r="F302" s="140">
        <v>47.02148960312976</v>
      </c>
      <c r="G302" s="141">
        <v>45.70617425608088</v>
      </c>
      <c r="H302" s="139">
        <v>37.322857100944894</v>
      </c>
      <c r="I302" s="140">
        <v>39.58642229746099</v>
      </c>
      <c r="J302" s="140">
        <v>41.21591641247573</v>
      </c>
      <c r="K302" s="140">
        <v>42.30425410332812</v>
      </c>
      <c r="L302" s="141">
        <v>41.08438320859662</v>
      </c>
    </row>
    <row r="303" spans="1:12" ht="12.75">
      <c r="A303" s="166" t="s">
        <v>412</v>
      </c>
      <c r="B303" s="133">
        <v>82.17900628297605</v>
      </c>
      <c r="C303" s="134">
        <v>33.46388438890175</v>
      </c>
      <c r="D303" s="135">
        <v>34.729624137708726</v>
      </c>
      <c r="E303" s="135">
        <v>35.684611904608026</v>
      </c>
      <c r="F303" s="135">
        <v>36.77320627367822</v>
      </c>
      <c r="G303" s="136">
        <v>36.23603549757676</v>
      </c>
      <c r="H303" s="137">
        <v>40.91631631329113</v>
      </c>
      <c r="I303" s="135">
        <v>42.49245024573097</v>
      </c>
      <c r="J303" s="135">
        <v>43.669115516592825</v>
      </c>
      <c r="K303" s="135">
        <v>44.95973535714</v>
      </c>
      <c r="L303" s="136">
        <v>44.2636441839713</v>
      </c>
    </row>
    <row r="304" spans="1:12" ht="12.75">
      <c r="A304" s="165" t="s">
        <v>413</v>
      </c>
      <c r="B304" s="138">
        <v>123.50003543928882</v>
      </c>
      <c r="C304" s="139">
        <v>54.90880027915897</v>
      </c>
      <c r="D304" s="140">
        <v>59.43894529212788</v>
      </c>
      <c r="E304" s="140">
        <v>61.73660066451128</v>
      </c>
      <c r="F304" s="140">
        <v>62.426978927927934</v>
      </c>
      <c r="G304" s="141">
        <v>59.99347082913661</v>
      </c>
      <c r="H304" s="139">
        <v>44.674112565191976</v>
      </c>
      <c r="I304" s="140">
        <v>48.392336246043776</v>
      </c>
      <c r="J304" s="140">
        <v>50.272436449265236</v>
      </c>
      <c r="K304" s="140">
        <v>50.787679453944314</v>
      </c>
      <c r="L304" s="141">
        <v>48.76455674767096</v>
      </c>
    </row>
    <row r="305" spans="1:12" ht="12.75">
      <c r="A305" s="166" t="s">
        <v>414</v>
      </c>
      <c r="B305" s="133">
        <v>124.08404864806089</v>
      </c>
      <c r="C305" s="134">
        <v>51.59068573135641</v>
      </c>
      <c r="D305" s="135">
        <v>55.82736497018906</v>
      </c>
      <c r="E305" s="135">
        <v>59.30596840362747</v>
      </c>
      <c r="F305" s="135">
        <v>58.3506047013055</v>
      </c>
      <c r="G305" s="136">
        <v>55.169453715279666</v>
      </c>
      <c r="H305" s="137">
        <v>41.77691887012318</v>
      </c>
      <c r="I305" s="135">
        <v>45.238036984778994</v>
      </c>
      <c r="J305" s="135">
        <v>48.065863616048944</v>
      </c>
      <c r="K305" s="135">
        <v>47.24790316823328</v>
      </c>
      <c r="L305" s="136">
        <v>44.632385900621195</v>
      </c>
    </row>
    <row r="306" spans="1:12" ht="12.75">
      <c r="A306" s="165" t="s">
        <v>415</v>
      </c>
      <c r="B306" s="138">
        <v>104.08245572122618</v>
      </c>
      <c r="C306" s="139">
        <v>35.600802897886766</v>
      </c>
      <c r="D306" s="140">
        <v>38.55626026541644</v>
      </c>
      <c r="E306" s="140">
        <v>40.704133646152556</v>
      </c>
      <c r="F306" s="140">
        <v>41.09438246320728</v>
      </c>
      <c r="G306" s="141">
        <v>40.103097340160545</v>
      </c>
      <c r="H306" s="139">
        <v>34.368717301727244</v>
      </c>
      <c r="I306" s="140">
        <v>37.246884276804685</v>
      </c>
      <c r="J306" s="140">
        <v>39.32921593666624</v>
      </c>
      <c r="K306" s="140">
        <v>39.669621971942426</v>
      </c>
      <c r="L306" s="141">
        <v>38.6783341552105</v>
      </c>
    </row>
    <row r="307" spans="1:12" ht="12.75">
      <c r="A307" s="166" t="s">
        <v>416</v>
      </c>
      <c r="B307" s="133">
        <v>107.66058709648033</v>
      </c>
      <c r="C307" s="134">
        <v>41.72806903581708</v>
      </c>
      <c r="D307" s="135">
        <v>45.975683295874134</v>
      </c>
      <c r="E307" s="135">
        <v>47.11388043415839</v>
      </c>
      <c r="F307" s="135">
        <v>47.974317176797015</v>
      </c>
      <c r="G307" s="136">
        <v>46.565024062969066</v>
      </c>
      <c r="H307" s="137">
        <v>38.9450805163176</v>
      </c>
      <c r="I307" s="135">
        <v>42.93821888194527</v>
      </c>
      <c r="J307" s="135">
        <v>44.009500045940634</v>
      </c>
      <c r="K307" s="135">
        <v>44.77186567141983</v>
      </c>
      <c r="L307" s="136">
        <v>43.41806485642535</v>
      </c>
    </row>
    <row r="308" spans="1:12" ht="12.75">
      <c r="A308" s="165" t="s">
        <v>417</v>
      </c>
      <c r="B308" s="138">
        <v>120.38592221349545</v>
      </c>
      <c r="C308" s="139">
        <v>44.04930972015248</v>
      </c>
      <c r="D308" s="140">
        <v>48.20588684585018</v>
      </c>
      <c r="E308" s="140">
        <v>51.33632649144831</v>
      </c>
      <c r="F308" s="140">
        <v>51.24934270091607</v>
      </c>
      <c r="G308" s="141">
        <v>49.14540742648838</v>
      </c>
      <c r="H308" s="139">
        <v>36.76583761852457</v>
      </c>
      <c r="I308" s="140">
        <v>40.26214882324516</v>
      </c>
      <c r="J308" s="140">
        <v>42.88479986133432</v>
      </c>
      <c r="K308" s="140">
        <v>42.77260779452542</v>
      </c>
      <c r="L308" s="141">
        <v>40.98025070121343</v>
      </c>
    </row>
    <row r="309" spans="1:12" ht="12.75">
      <c r="A309" s="166" t="s">
        <v>418</v>
      </c>
      <c r="B309" s="133">
        <v>96.98377656363562</v>
      </c>
      <c r="C309" s="134">
        <v>39.065968571408135</v>
      </c>
      <c r="D309" s="135">
        <v>41.48484784207252</v>
      </c>
      <c r="E309" s="135">
        <v>43.29236445814646</v>
      </c>
      <c r="F309" s="135">
        <v>44.42305416821453</v>
      </c>
      <c r="G309" s="136">
        <v>42.645304069625574</v>
      </c>
      <c r="H309" s="137">
        <v>40.474413694255155</v>
      </c>
      <c r="I309" s="135">
        <v>43.009360658910815</v>
      </c>
      <c r="J309" s="135">
        <v>44.8917481294573</v>
      </c>
      <c r="K309" s="135">
        <v>46.02167868890117</v>
      </c>
      <c r="L309" s="136">
        <v>44.140728741487685</v>
      </c>
    </row>
    <row r="310" spans="1:12" ht="12.75">
      <c r="A310" s="165" t="s">
        <v>419</v>
      </c>
      <c r="B310" s="138">
        <v>117.31826340545423</v>
      </c>
      <c r="C310" s="139">
        <v>42.34698575296028</v>
      </c>
      <c r="D310" s="140">
        <v>45.96209081240498</v>
      </c>
      <c r="E310" s="140">
        <v>47.81331703595825</v>
      </c>
      <c r="F310" s="140">
        <v>47.33373497075622</v>
      </c>
      <c r="G310" s="141">
        <v>44.783692930764964</v>
      </c>
      <c r="H310" s="139">
        <v>36.26919685519436</v>
      </c>
      <c r="I310" s="140">
        <v>39.391881751720035</v>
      </c>
      <c r="J310" s="140">
        <v>40.98619022238244</v>
      </c>
      <c r="K310" s="140">
        <v>40.537623314247725</v>
      </c>
      <c r="L310" s="141">
        <v>38.31966049555964</v>
      </c>
    </row>
    <row r="311" spans="1:12" ht="12.75">
      <c r="A311" s="166" t="s">
        <v>420</v>
      </c>
      <c r="B311" s="133">
        <v>93.784598683836</v>
      </c>
      <c r="C311" s="134">
        <v>33.68202679907063</v>
      </c>
      <c r="D311" s="135">
        <v>35.9682875066904</v>
      </c>
      <c r="E311" s="135">
        <v>37.95480671769069</v>
      </c>
      <c r="F311" s="135">
        <v>39.51478051900694</v>
      </c>
      <c r="G311" s="136">
        <v>38.34761813157987</v>
      </c>
      <c r="H311" s="137">
        <v>36.08674862069274</v>
      </c>
      <c r="I311" s="135">
        <v>38.56211216314836</v>
      </c>
      <c r="J311" s="135">
        <v>40.69954584542751</v>
      </c>
      <c r="K311" s="135">
        <v>42.333208293298654</v>
      </c>
      <c r="L311" s="136">
        <v>41.046321713725725</v>
      </c>
    </row>
    <row r="312" spans="1:12" ht="12.75">
      <c r="A312" s="165" t="s">
        <v>421</v>
      </c>
      <c r="B312" s="138">
        <v>88.87935471239709</v>
      </c>
      <c r="C312" s="139">
        <v>30.92755898047323</v>
      </c>
      <c r="D312" s="140">
        <v>32.47751767380918</v>
      </c>
      <c r="E312" s="140">
        <v>34.54962200388921</v>
      </c>
      <c r="F312" s="140">
        <v>35.8910454907058</v>
      </c>
      <c r="G312" s="141">
        <v>36.154453330033085</v>
      </c>
      <c r="H312" s="139">
        <v>34.964378467789984</v>
      </c>
      <c r="I312" s="140">
        <v>36.74129941406492</v>
      </c>
      <c r="J312" s="140">
        <v>39.09279397339033</v>
      </c>
      <c r="K312" s="140">
        <v>40.573114842818434</v>
      </c>
      <c r="L312" s="141">
        <v>40.83459771582161</v>
      </c>
    </row>
    <row r="313" spans="1:12" ht="12.75">
      <c r="A313" s="166" t="s">
        <v>422</v>
      </c>
      <c r="B313" s="133">
        <v>105.97339611451405</v>
      </c>
      <c r="C313" s="134">
        <v>43.15918714409372</v>
      </c>
      <c r="D313" s="135">
        <v>46.9649954217019</v>
      </c>
      <c r="E313" s="135">
        <v>49.945187702578494</v>
      </c>
      <c r="F313" s="135">
        <v>51.635756562297324</v>
      </c>
      <c r="G313" s="136">
        <v>50.378059995633606</v>
      </c>
      <c r="H313" s="137">
        <v>40.922057937596094</v>
      </c>
      <c r="I313" s="135">
        <v>44.560495233484325</v>
      </c>
      <c r="J313" s="135">
        <v>47.39702693040257</v>
      </c>
      <c r="K313" s="135">
        <v>48.956101450031454</v>
      </c>
      <c r="L313" s="136">
        <v>47.72126660230221</v>
      </c>
    </row>
    <row r="314" spans="1:12" ht="12.75">
      <c r="A314" s="165" t="s">
        <v>423</v>
      </c>
      <c r="B314" s="138">
        <v>89.02552868495522</v>
      </c>
      <c r="C314" s="139">
        <v>50.27649118932307</v>
      </c>
      <c r="D314" s="140">
        <v>56.323103554392986</v>
      </c>
      <c r="E314" s="140">
        <v>56.8520743467558</v>
      </c>
      <c r="F314" s="140">
        <v>59.631187031341916</v>
      </c>
      <c r="G314" s="141">
        <v>56.303143518758276</v>
      </c>
      <c r="H314" s="139">
        <v>56.74550439739579</v>
      </c>
      <c r="I314" s="140">
        <v>63.61281185426006</v>
      </c>
      <c r="J314" s="140">
        <v>64.22232990045903</v>
      </c>
      <c r="K314" s="140">
        <v>67.29952932902818</v>
      </c>
      <c r="L314" s="141">
        <v>63.4870951993485</v>
      </c>
    </row>
    <row r="315" spans="1:12" ht="12.75">
      <c r="A315" s="166" t="s">
        <v>424</v>
      </c>
      <c r="B315" s="133">
        <v>87.99985762181521</v>
      </c>
      <c r="C315" s="134">
        <v>34.71131544214694</v>
      </c>
      <c r="D315" s="135">
        <v>36.64009487832733</v>
      </c>
      <c r="E315" s="135">
        <v>37.88493861347962</v>
      </c>
      <c r="F315" s="135">
        <v>38.541473728354504</v>
      </c>
      <c r="G315" s="136">
        <v>37.78344972067039</v>
      </c>
      <c r="H315" s="137">
        <v>39.634206191858</v>
      </c>
      <c r="I315" s="135">
        <v>41.86462418327041</v>
      </c>
      <c r="J315" s="135">
        <v>43.295117405131926</v>
      </c>
      <c r="K315" s="135">
        <v>44.00474222059562</v>
      </c>
      <c r="L315" s="136">
        <v>43.100966919677724</v>
      </c>
    </row>
    <row r="316" spans="1:12" ht="12.75">
      <c r="A316" s="165" t="s">
        <v>425</v>
      </c>
      <c r="B316" s="138">
        <v>89.53726917508622</v>
      </c>
      <c r="C316" s="139">
        <v>26.56402887661652</v>
      </c>
      <c r="D316" s="140">
        <v>27.871203964795352</v>
      </c>
      <c r="E316" s="140">
        <v>30.04148370011253</v>
      </c>
      <c r="F316" s="140">
        <v>32.02363914939471</v>
      </c>
      <c r="G316" s="141">
        <v>32.06574189785887</v>
      </c>
      <c r="H316" s="139">
        <v>29.810630444090393</v>
      </c>
      <c r="I316" s="140">
        <v>31.29856756851004</v>
      </c>
      <c r="J316" s="140">
        <v>33.74207890521513</v>
      </c>
      <c r="K316" s="140">
        <v>35.93519224620585</v>
      </c>
      <c r="L316" s="141">
        <v>35.95049074140545</v>
      </c>
    </row>
    <row r="317" spans="1:12" ht="12.75">
      <c r="A317" s="166" t="s">
        <v>426</v>
      </c>
      <c r="B317" s="133">
        <v>87.4583463677421</v>
      </c>
      <c r="C317" s="134">
        <v>31.42265181782909</v>
      </c>
      <c r="D317" s="135">
        <v>33.62118574461601</v>
      </c>
      <c r="E317" s="135">
        <v>34.495426428177126</v>
      </c>
      <c r="F317" s="135">
        <v>38.701481038241965</v>
      </c>
      <c r="G317" s="136">
        <v>38.35782956507525</v>
      </c>
      <c r="H317" s="137">
        <v>36.10128272445115</v>
      </c>
      <c r="I317" s="135">
        <v>38.6531009695432</v>
      </c>
      <c r="J317" s="135">
        <v>39.66564856103344</v>
      </c>
      <c r="K317" s="135">
        <v>44.46102362283895</v>
      </c>
      <c r="L317" s="136">
        <v>44.027105938087956</v>
      </c>
    </row>
    <row r="318" spans="1:12" ht="12.75">
      <c r="A318" s="165" t="s">
        <v>427</v>
      </c>
      <c r="B318" s="138">
        <v>85.8954203320329</v>
      </c>
      <c r="C318" s="139">
        <v>29.98531763234385</v>
      </c>
      <c r="D318" s="140">
        <v>30.69004958584151</v>
      </c>
      <c r="E318" s="140">
        <v>33.042726914081214</v>
      </c>
      <c r="F318" s="140">
        <v>35.600396458490934</v>
      </c>
      <c r="G318" s="141">
        <v>34.718661679135494</v>
      </c>
      <c r="H318" s="139">
        <v>35.07677895923496</v>
      </c>
      <c r="I318" s="140">
        <v>35.925279668359096</v>
      </c>
      <c r="J318" s="140">
        <v>38.68656543897555</v>
      </c>
      <c r="K318" s="140">
        <v>41.642611664010595</v>
      </c>
      <c r="L318" s="141">
        <v>40.57516940021443</v>
      </c>
    </row>
    <row r="319" spans="1:12" ht="12.75">
      <c r="A319" s="166" t="s">
        <v>428</v>
      </c>
      <c r="B319" s="133">
        <v>88.57600387842378</v>
      </c>
      <c r="C319" s="134">
        <v>36.44255060183314</v>
      </c>
      <c r="D319" s="135">
        <v>37.70875211643071</v>
      </c>
      <c r="E319" s="135">
        <v>39.105557529577425</v>
      </c>
      <c r="F319" s="135">
        <v>40.3989713194263</v>
      </c>
      <c r="G319" s="136">
        <v>39.75307615424026</v>
      </c>
      <c r="H319" s="137">
        <v>41.340311429954916</v>
      </c>
      <c r="I319" s="135">
        <v>42.805409329705846</v>
      </c>
      <c r="J319" s="135">
        <v>44.399359204333216</v>
      </c>
      <c r="K319" s="135">
        <v>45.825515323109464</v>
      </c>
      <c r="L319" s="136">
        <v>45.052825457986906</v>
      </c>
    </row>
    <row r="320" spans="1:12" ht="12.75">
      <c r="A320" s="165" t="s">
        <v>429</v>
      </c>
      <c r="B320" s="138">
        <v>88.0261558476579</v>
      </c>
      <c r="C320" s="139">
        <v>31.49817565641529</v>
      </c>
      <c r="D320" s="140">
        <v>33.33289355872573</v>
      </c>
      <c r="E320" s="140">
        <v>34.43102251501843</v>
      </c>
      <c r="F320" s="140">
        <v>35.71731907496645</v>
      </c>
      <c r="G320" s="141">
        <v>34.196483570470306</v>
      </c>
      <c r="H320" s="139">
        <v>35.95462188183885</v>
      </c>
      <c r="I320" s="140">
        <v>38.07446906181519</v>
      </c>
      <c r="J320" s="140">
        <v>39.33620759472765</v>
      </c>
      <c r="K320" s="140">
        <v>40.76807928169236</v>
      </c>
      <c r="L320" s="141">
        <v>38.99752889329035</v>
      </c>
    </row>
    <row r="321" spans="1:12" ht="12.75">
      <c r="A321" s="166" t="s">
        <v>430</v>
      </c>
      <c r="B321" s="133">
        <v>85.53403923168294</v>
      </c>
      <c r="C321" s="134">
        <v>27.85398185161647</v>
      </c>
      <c r="D321" s="135">
        <v>29.12332354516409</v>
      </c>
      <c r="E321" s="135">
        <v>30.085420543861233</v>
      </c>
      <c r="F321" s="135">
        <v>31.060944357921564</v>
      </c>
      <c r="G321" s="136">
        <v>30.241888697519716</v>
      </c>
      <c r="H321" s="137">
        <v>32.72121100278325</v>
      </c>
      <c r="I321" s="135">
        <v>34.235330937756274</v>
      </c>
      <c r="J321" s="135">
        <v>35.37296043869792</v>
      </c>
      <c r="K321" s="135">
        <v>36.486214575914126</v>
      </c>
      <c r="L321" s="136">
        <v>35.49255829344029</v>
      </c>
    </row>
    <row r="322" spans="1:12" ht="12.75">
      <c r="A322" s="165" t="s">
        <v>431</v>
      </c>
      <c r="B322" s="138">
        <v>91.54859233190963</v>
      </c>
      <c r="C322" s="139">
        <v>29.59341580615479</v>
      </c>
      <c r="D322" s="140">
        <v>31.647213507717833</v>
      </c>
      <c r="E322" s="140">
        <v>33.60379625022195</v>
      </c>
      <c r="F322" s="140">
        <v>34.80485199218007</v>
      </c>
      <c r="G322" s="141">
        <v>34.59852693925971</v>
      </c>
      <c r="H322" s="139">
        <v>32.48063319408114</v>
      </c>
      <c r="I322" s="140">
        <v>34.75812837886053</v>
      </c>
      <c r="J322" s="140">
        <v>36.91398872016095</v>
      </c>
      <c r="K322" s="140">
        <v>38.198055389397815</v>
      </c>
      <c r="L322" s="141">
        <v>37.93790222830818</v>
      </c>
    </row>
    <row r="323" spans="1:12" ht="12.75">
      <c r="A323" s="166" t="s">
        <v>432</v>
      </c>
      <c r="B323" s="133">
        <v>88.78337338575928</v>
      </c>
      <c r="C323" s="134">
        <v>34.403105123502556</v>
      </c>
      <c r="D323" s="135">
        <v>35.88852154550007</v>
      </c>
      <c r="E323" s="135">
        <v>37.94169497438979</v>
      </c>
      <c r="F323" s="135">
        <v>40.30695352258749</v>
      </c>
      <c r="G323" s="136">
        <v>40.46725461375143</v>
      </c>
      <c r="H323" s="137">
        <v>38.9356170513588</v>
      </c>
      <c r="I323" s="135">
        <v>40.64400556118566</v>
      </c>
      <c r="J323" s="135">
        <v>42.977325856706116</v>
      </c>
      <c r="K323" s="135">
        <v>45.6143474202945</v>
      </c>
      <c r="L323" s="136">
        <v>45.75509640120025</v>
      </c>
    </row>
    <row r="324" spans="1:12" ht="12.75">
      <c r="A324" s="165" t="s">
        <v>433</v>
      </c>
      <c r="B324" s="138">
        <v>95.47937749401694</v>
      </c>
      <c r="C324" s="139">
        <v>32.89150398020592</v>
      </c>
      <c r="D324" s="140">
        <v>34.59874582832155</v>
      </c>
      <c r="E324" s="140">
        <v>36.50751592356688</v>
      </c>
      <c r="F324" s="140">
        <v>37.95527853872105</v>
      </c>
      <c r="G324" s="141">
        <v>37.88800019459067</v>
      </c>
      <c r="H324" s="139">
        <v>34.614273035696854</v>
      </c>
      <c r="I324" s="140">
        <v>36.43538427695349</v>
      </c>
      <c r="J324" s="140">
        <v>38.45271488116163</v>
      </c>
      <c r="K324" s="140">
        <v>39.940706050534516</v>
      </c>
      <c r="L324" s="141">
        <v>39.8345099899611</v>
      </c>
    </row>
    <row r="325" spans="1:12" ht="12.75">
      <c r="A325" s="166" t="s">
        <v>434</v>
      </c>
      <c r="B325" s="133">
        <v>85.96501043214764</v>
      </c>
      <c r="C325" s="134">
        <v>28.738481366126088</v>
      </c>
      <c r="D325" s="135">
        <v>29.82728124733748</v>
      </c>
      <c r="E325" s="135">
        <v>31.281817510792155</v>
      </c>
      <c r="F325" s="135">
        <v>32.156604282780876</v>
      </c>
      <c r="G325" s="136">
        <v>31.75368763054073</v>
      </c>
      <c r="H325" s="137">
        <v>33.591017275843406</v>
      </c>
      <c r="I325" s="135">
        <v>34.88707234950633</v>
      </c>
      <c r="J325" s="135">
        <v>36.59523675647853</v>
      </c>
      <c r="K325" s="135">
        <v>37.583878445335</v>
      </c>
      <c r="L325" s="136">
        <v>37.08000833478971</v>
      </c>
    </row>
    <row r="326" spans="1:12" ht="12.75">
      <c r="A326" s="167" t="s">
        <v>435</v>
      </c>
      <c r="B326" s="160">
        <v>86.10226776687523</v>
      </c>
      <c r="C326" s="161">
        <v>29.014454971280813</v>
      </c>
      <c r="D326" s="162">
        <v>30.397572315882876</v>
      </c>
      <c r="E326" s="162">
        <v>31.517494489503306</v>
      </c>
      <c r="F326" s="162">
        <v>32.51033486389449</v>
      </c>
      <c r="G326" s="163">
        <v>32.62702350523731</v>
      </c>
      <c r="H326" s="161">
        <v>33.85952711400511</v>
      </c>
      <c r="I326" s="162">
        <v>35.49742800741854</v>
      </c>
      <c r="J326" s="162">
        <v>36.812168290427714</v>
      </c>
      <c r="K326" s="162">
        <v>37.93673811434041</v>
      </c>
      <c r="L326" s="163">
        <v>38.03910068462531</v>
      </c>
    </row>
    <row r="327" spans="1:12" ht="12.75">
      <c r="A327" s="166" t="s">
        <v>436</v>
      </c>
      <c r="B327" s="133">
        <v>97.93228517333539</v>
      </c>
      <c r="C327" s="134">
        <v>28.95115889948674</v>
      </c>
      <c r="D327" s="135">
        <v>30.5883279990558</v>
      </c>
      <c r="E327" s="135">
        <v>32.613072476039115</v>
      </c>
      <c r="F327" s="135">
        <v>33.854799038131226</v>
      </c>
      <c r="G327" s="136">
        <v>34.006087051678385</v>
      </c>
      <c r="H327" s="137">
        <v>29.70442336323617</v>
      </c>
      <c r="I327" s="135">
        <v>31.405262425490637</v>
      </c>
      <c r="J327" s="135">
        <v>33.49038424324493</v>
      </c>
      <c r="K327" s="135">
        <v>34.73341500179914</v>
      </c>
      <c r="L327" s="136">
        <v>34.857653522411795</v>
      </c>
    </row>
    <row r="328" spans="1:12" ht="12.75">
      <c r="A328" s="165" t="s">
        <v>437</v>
      </c>
      <c r="B328" s="138">
        <v>82.13923082727322</v>
      </c>
      <c r="C328" s="139">
        <v>26.212270967226857</v>
      </c>
      <c r="D328" s="140">
        <v>27.77310238358888</v>
      </c>
      <c r="E328" s="140">
        <v>29.387434383738615</v>
      </c>
      <c r="F328" s="140">
        <v>31.4288555414934</v>
      </c>
      <c r="G328" s="141">
        <v>31.66056115571947</v>
      </c>
      <c r="H328" s="139">
        <v>32.06528310875184</v>
      </c>
      <c r="I328" s="140">
        <v>33.99744973003376</v>
      </c>
      <c r="J328" s="140">
        <v>35.98034671836736</v>
      </c>
      <c r="K328" s="140">
        <v>38.444221328292834</v>
      </c>
      <c r="L328" s="141">
        <v>38.693262662838954</v>
      </c>
    </row>
    <row r="329" spans="1:12" ht="12.75">
      <c r="A329" s="166" t="s">
        <v>438</v>
      </c>
      <c r="B329" s="133">
        <v>99.66174878575399</v>
      </c>
      <c r="C329" s="134">
        <v>27.962887977862362</v>
      </c>
      <c r="D329" s="135">
        <v>29.513075525422906</v>
      </c>
      <c r="E329" s="135">
        <v>31.1440113882684</v>
      </c>
      <c r="F329" s="135">
        <v>31.584090090063146</v>
      </c>
      <c r="G329" s="136">
        <v>31.07119995258276</v>
      </c>
      <c r="H329" s="137">
        <v>28.192564384845845</v>
      </c>
      <c r="I329" s="135">
        <v>29.775464310379608</v>
      </c>
      <c r="J329" s="135">
        <v>31.426813570909367</v>
      </c>
      <c r="K329" s="135">
        <v>31.841461988100043</v>
      </c>
      <c r="L329" s="136">
        <v>31.296581128018524</v>
      </c>
    </row>
    <row r="330" spans="1:12" ht="12.75">
      <c r="A330" s="165" t="s">
        <v>439</v>
      </c>
      <c r="B330" s="138">
        <v>85.21068885583006</v>
      </c>
      <c r="C330" s="139">
        <v>25.53974352862659</v>
      </c>
      <c r="D330" s="140">
        <v>27.090084475170435</v>
      </c>
      <c r="E330" s="140">
        <v>28.39759937825624</v>
      </c>
      <c r="F330" s="140">
        <v>29.544515065236357</v>
      </c>
      <c r="G330" s="141">
        <v>29.45827073065697</v>
      </c>
      <c r="H330" s="139">
        <v>30.116431927971682</v>
      </c>
      <c r="I330" s="140">
        <v>31.966041570261428</v>
      </c>
      <c r="J330" s="140">
        <v>33.51520306708407</v>
      </c>
      <c r="K330" s="140">
        <v>34.836612965441475</v>
      </c>
      <c r="L330" s="141">
        <v>34.704080977655735</v>
      </c>
    </row>
    <row r="331" spans="1:12" ht="12.75">
      <c r="A331" s="166" t="s">
        <v>440</v>
      </c>
      <c r="B331" s="133">
        <v>93.7874345080181</v>
      </c>
      <c r="C331" s="134">
        <v>31.474034636992556</v>
      </c>
      <c r="D331" s="135">
        <v>33.10286363833733</v>
      </c>
      <c r="E331" s="135">
        <v>35.4693073178604</v>
      </c>
      <c r="F331" s="135">
        <v>36.707126644920436</v>
      </c>
      <c r="G331" s="136">
        <v>36.83340246779056</v>
      </c>
      <c r="H331" s="137">
        <v>33.720097667200214</v>
      </c>
      <c r="I331" s="135">
        <v>35.48897741215206</v>
      </c>
      <c r="J331" s="135">
        <v>38.03315508264567</v>
      </c>
      <c r="K331" s="135">
        <v>39.32410687703248</v>
      </c>
      <c r="L331" s="136">
        <v>39.42435142016492</v>
      </c>
    </row>
    <row r="332" spans="1:12" ht="12.75">
      <c r="A332" s="165" t="s">
        <v>441</v>
      </c>
      <c r="B332" s="138">
        <v>94.7334681380773</v>
      </c>
      <c r="C332" s="139">
        <v>30.934351672616415</v>
      </c>
      <c r="D332" s="140">
        <v>32.33170869331153</v>
      </c>
      <c r="E332" s="140">
        <v>33.51353988708747</v>
      </c>
      <c r="F332" s="140">
        <v>34.203818339114875</v>
      </c>
      <c r="G332" s="141">
        <v>33.83295603214329</v>
      </c>
      <c r="H332" s="139">
        <v>32.81093777300418</v>
      </c>
      <c r="I332" s="140">
        <v>34.31608991795165</v>
      </c>
      <c r="J332" s="140">
        <v>35.577151181764</v>
      </c>
      <c r="K332" s="140">
        <v>36.276408862485084</v>
      </c>
      <c r="L332" s="141">
        <v>35.851215336474915</v>
      </c>
    </row>
    <row r="333" spans="1:12" ht="12.75">
      <c r="A333" s="166" t="s">
        <v>442</v>
      </c>
      <c r="B333" s="133">
        <v>93.07569894343992</v>
      </c>
      <c r="C333" s="134">
        <v>34.63402687722591</v>
      </c>
      <c r="D333" s="135">
        <v>36.67773804969681</v>
      </c>
      <c r="E333" s="135">
        <v>37.774690158164844</v>
      </c>
      <c r="F333" s="135">
        <v>38.44482889604313</v>
      </c>
      <c r="G333" s="136">
        <v>37.63225992912242</v>
      </c>
      <c r="H333" s="137">
        <v>37.3893353547017</v>
      </c>
      <c r="I333" s="135">
        <v>39.62222091786329</v>
      </c>
      <c r="J333" s="135">
        <v>40.81491607918817</v>
      </c>
      <c r="K333" s="135">
        <v>41.50063672423844</v>
      </c>
      <c r="L333" s="136">
        <v>40.58741281089595</v>
      </c>
    </row>
    <row r="334" spans="1:12" ht="12.75">
      <c r="A334" s="165" t="s">
        <v>443</v>
      </c>
      <c r="B334" s="138">
        <v>84.66697021498716</v>
      </c>
      <c r="C334" s="139">
        <v>26.18451303885045</v>
      </c>
      <c r="D334" s="140">
        <v>27.221207431251507</v>
      </c>
      <c r="E334" s="140">
        <v>28.57063270288555</v>
      </c>
      <c r="F334" s="140">
        <v>30.004387204673403</v>
      </c>
      <c r="G334" s="141">
        <v>30.067487119093183</v>
      </c>
      <c r="H334" s="139">
        <v>31.07502912021494</v>
      </c>
      <c r="I334" s="140">
        <v>32.32704016852647</v>
      </c>
      <c r="J334" s="140">
        <v>33.93596024286368</v>
      </c>
      <c r="K334" s="140">
        <v>35.606056463767075</v>
      </c>
      <c r="L334" s="141">
        <v>35.649257576714135</v>
      </c>
    </row>
    <row r="335" spans="1:12" ht="12.75">
      <c r="A335" s="166" t="s">
        <v>444</v>
      </c>
      <c r="B335" s="133">
        <v>84.76663653436628</v>
      </c>
      <c r="C335" s="134">
        <v>27.878148940836592</v>
      </c>
      <c r="D335" s="135">
        <v>29.15336474910943</v>
      </c>
      <c r="E335" s="135">
        <v>31.401197337597143</v>
      </c>
      <c r="F335" s="135">
        <v>33.262749943006746</v>
      </c>
      <c r="G335" s="136">
        <v>33.11793200762259</v>
      </c>
      <c r="H335" s="137">
        <v>33.046087202413744</v>
      </c>
      <c r="I335" s="135">
        <v>34.580901595011525</v>
      </c>
      <c r="J335" s="135">
        <v>37.25422733220394</v>
      </c>
      <c r="K335" s="135">
        <v>39.4263282745777</v>
      </c>
      <c r="L335" s="136">
        <v>39.21982343952563</v>
      </c>
    </row>
    <row r="336" spans="1:12" ht="12.75">
      <c r="A336" s="165" t="s">
        <v>445</v>
      </c>
      <c r="B336" s="138">
        <v>87.0631272763321</v>
      </c>
      <c r="C336" s="139">
        <v>30.495806358647695</v>
      </c>
      <c r="D336" s="140">
        <v>31.963335396728553</v>
      </c>
      <c r="E336" s="140">
        <v>32.94427490297638</v>
      </c>
      <c r="F336" s="140">
        <v>33.52263252864431</v>
      </c>
      <c r="G336" s="141">
        <v>33.17785843920145</v>
      </c>
      <c r="H336" s="139">
        <v>35.19548223443802</v>
      </c>
      <c r="I336" s="140">
        <v>36.91394033843924</v>
      </c>
      <c r="J336" s="140">
        <v>38.05397195111723</v>
      </c>
      <c r="K336" s="140">
        <v>38.68628147673064</v>
      </c>
      <c r="L336" s="141">
        <v>38.254405939763565</v>
      </c>
    </row>
    <row r="337" spans="1:12" ht="12.75">
      <c r="A337" s="166" t="s">
        <v>446</v>
      </c>
      <c r="B337" s="133">
        <v>87.3603719202729</v>
      </c>
      <c r="C337" s="134">
        <v>30.901889899692648</v>
      </c>
      <c r="D337" s="135">
        <v>32.80947126881418</v>
      </c>
      <c r="E337" s="135">
        <v>34.87982415851978</v>
      </c>
      <c r="F337" s="135">
        <v>36.575770104537504</v>
      </c>
      <c r="G337" s="136">
        <v>36.76973364988043</v>
      </c>
      <c r="H337" s="137">
        <v>35.54279921347454</v>
      </c>
      <c r="I337" s="135">
        <v>37.762204014322634</v>
      </c>
      <c r="J337" s="135">
        <v>40.15264099868846</v>
      </c>
      <c r="K337" s="135">
        <v>42.066089205853096</v>
      </c>
      <c r="L337" s="136">
        <v>42.25162190512965</v>
      </c>
    </row>
    <row r="338" spans="1:12" ht="12.75">
      <c r="A338" s="165" t="s">
        <v>447</v>
      </c>
      <c r="B338" s="138">
        <v>112.29005940454091</v>
      </c>
      <c r="C338" s="139">
        <v>45.8860761242615</v>
      </c>
      <c r="D338" s="140">
        <v>50.354108039127595</v>
      </c>
      <c r="E338" s="140">
        <v>52.530442870429994</v>
      </c>
      <c r="F338" s="140">
        <v>53.96140943739354</v>
      </c>
      <c r="G338" s="141">
        <v>51.947335222897586</v>
      </c>
      <c r="H338" s="139">
        <v>41.060163208634265</v>
      </c>
      <c r="I338" s="140">
        <v>45.088539984954565</v>
      </c>
      <c r="J338" s="140">
        <v>47.04614620952405</v>
      </c>
      <c r="K338" s="140">
        <v>48.28309563937334</v>
      </c>
      <c r="L338" s="141">
        <v>46.439692745403974</v>
      </c>
    </row>
    <row r="339" spans="1:12" ht="12.75">
      <c r="A339" s="166" t="s">
        <v>448</v>
      </c>
      <c r="B339" s="133">
        <v>94.61698764011449</v>
      </c>
      <c r="C339" s="134">
        <v>30.110447698281813</v>
      </c>
      <c r="D339" s="135">
        <v>32.08483038024513</v>
      </c>
      <c r="E339" s="135">
        <v>33.182769696355486</v>
      </c>
      <c r="F339" s="135">
        <v>34.57800604456979</v>
      </c>
      <c r="G339" s="136">
        <v>33.832997451480104</v>
      </c>
      <c r="H339" s="137">
        <v>31.976369768620803</v>
      </c>
      <c r="I339" s="135">
        <v>34.09598233722213</v>
      </c>
      <c r="J339" s="135">
        <v>35.269379491527154</v>
      </c>
      <c r="K339" s="135">
        <v>36.71841808691456</v>
      </c>
      <c r="L339" s="136">
        <v>35.89539477386227</v>
      </c>
    </row>
    <row r="340" spans="1:12" ht="12.75">
      <c r="A340" s="165" t="s">
        <v>449</v>
      </c>
      <c r="B340" s="138">
        <v>88.48827618750636</v>
      </c>
      <c r="C340" s="139">
        <v>34.859713356290236</v>
      </c>
      <c r="D340" s="140">
        <v>38.529228632083665</v>
      </c>
      <c r="E340" s="140">
        <v>39.49879869004216</v>
      </c>
      <c r="F340" s="140">
        <v>42.12208895492213</v>
      </c>
      <c r="G340" s="141">
        <v>40.4023325780531</v>
      </c>
      <c r="H340" s="139">
        <v>39.58395082875086</v>
      </c>
      <c r="I340" s="140">
        <v>43.78014104373262</v>
      </c>
      <c r="J340" s="140">
        <v>44.890294618653705</v>
      </c>
      <c r="K340" s="140">
        <v>47.827458098825986</v>
      </c>
      <c r="L340" s="141">
        <v>45.834033682314164</v>
      </c>
    </row>
    <row r="341" spans="1:12" ht="12.75">
      <c r="A341" s="166" t="s">
        <v>450</v>
      </c>
      <c r="B341" s="133">
        <v>88.2024148037383</v>
      </c>
      <c r="C341" s="134">
        <v>29.40279163512206</v>
      </c>
      <c r="D341" s="135">
        <v>31.12578033434844</v>
      </c>
      <c r="E341" s="135">
        <v>32.81417049406127</v>
      </c>
      <c r="F341" s="135">
        <v>34.01801323108443</v>
      </c>
      <c r="G341" s="136">
        <v>33.51503279753746</v>
      </c>
      <c r="H341" s="137">
        <v>33.49570727215666</v>
      </c>
      <c r="I341" s="135">
        <v>35.48234788359002</v>
      </c>
      <c r="J341" s="135">
        <v>37.41409616169102</v>
      </c>
      <c r="K341" s="135">
        <v>38.75088309468063</v>
      </c>
      <c r="L341" s="136">
        <v>38.144027641347556</v>
      </c>
    </row>
    <row r="342" spans="1:12" ht="12.75">
      <c r="A342" s="165" t="s">
        <v>451</v>
      </c>
      <c r="B342" s="138">
        <v>92.23989362154677</v>
      </c>
      <c r="C342" s="139">
        <v>32.551603391079986</v>
      </c>
      <c r="D342" s="140">
        <v>33.825703174831794</v>
      </c>
      <c r="E342" s="140">
        <v>35.730342696118534</v>
      </c>
      <c r="F342" s="140">
        <v>39.21138894412408</v>
      </c>
      <c r="G342" s="141">
        <v>38.31923875601593</v>
      </c>
      <c r="H342" s="139">
        <v>35.4596670635118</v>
      </c>
      <c r="I342" s="140">
        <v>36.87233296913</v>
      </c>
      <c r="J342" s="140">
        <v>38.955850589374016</v>
      </c>
      <c r="K342" s="140">
        <v>42.711671384483914</v>
      </c>
      <c r="L342" s="141">
        <v>41.70282297848149</v>
      </c>
    </row>
    <row r="343" spans="1:12" ht="12.75">
      <c r="A343" s="166" t="s">
        <v>452</v>
      </c>
      <c r="B343" s="133">
        <v>91.05559059814803</v>
      </c>
      <c r="C343" s="134">
        <v>27.971949761578067</v>
      </c>
      <c r="D343" s="135">
        <v>29.334105858696024</v>
      </c>
      <c r="E343" s="135">
        <v>31.449834856381294</v>
      </c>
      <c r="F343" s="135">
        <v>32.87889343072673</v>
      </c>
      <c r="G343" s="136">
        <v>33.26918985270049</v>
      </c>
      <c r="H343" s="137">
        <v>30.86719642278252</v>
      </c>
      <c r="I343" s="135">
        <v>32.39207849045208</v>
      </c>
      <c r="J343" s="135">
        <v>34.73490032617706</v>
      </c>
      <c r="K343" s="135">
        <v>36.27970196482989</v>
      </c>
      <c r="L343" s="136">
        <v>36.67777524308512</v>
      </c>
    </row>
    <row r="344" spans="1:12" ht="12.75">
      <c r="A344" s="165" t="s">
        <v>453</v>
      </c>
      <c r="B344" s="138">
        <v>82.41321620278552</v>
      </c>
      <c r="C344" s="139">
        <v>25.867107474709034</v>
      </c>
      <c r="D344" s="140">
        <v>26.689134441169838</v>
      </c>
      <c r="E344" s="140">
        <v>28.157176972870865</v>
      </c>
      <c r="F344" s="140">
        <v>29.620624649336076</v>
      </c>
      <c r="G344" s="141">
        <v>29.184353921828517</v>
      </c>
      <c r="H344" s="139">
        <v>31.537848760486707</v>
      </c>
      <c r="I344" s="140">
        <v>32.561934864591535</v>
      </c>
      <c r="J344" s="140">
        <v>34.35947748747844</v>
      </c>
      <c r="K344" s="140">
        <v>36.11191201884783</v>
      </c>
      <c r="L344" s="141">
        <v>35.54844397583716</v>
      </c>
    </row>
    <row r="345" spans="1:12" ht="12.75">
      <c r="A345" s="166" t="s">
        <v>454</v>
      </c>
      <c r="B345" s="133">
        <v>115.77088124310264</v>
      </c>
      <c r="C345" s="134">
        <v>34.69064571266954</v>
      </c>
      <c r="D345" s="135">
        <v>36.62336741501941</v>
      </c>
      <c r="E345" s="135">
        <v>38.5027488090957</v>
      </c>
      <c r="F345" s="135">
        <v>39.18059873047284</v>
      </c>
      <c r="G345" s="136">
        <v>38.96060987049215</v>
      </c>
      <c r="H345" s="137">
        <v>30.108845705650022</v>
      </c>
      <c r="I345" s="135">
        <v>31.807644705878843</v>
      </c>
      <c r="J345" s="135">
        <v>33.446193665065344</v>
      </c>
      <c r="K345" s="135">
        <v>34.00359719720864</v>
      </c>
      <c r="L345" s="136">
        <v>33.7826553437906</v>
      </c>
    </row>
    <row r="346" spans="1:12" ht="12.75">
      <c r="A346" s="165" t="s">
        <v>455</v>
      </c>
      <c r="B346" s="138">
        <v>89.18059518982699</v>
      </c>
      <c r="C346" s="139">
        <v>30.295975066785395</v>
      </c>
      <c r="D346" s="140">
        <v>32.3767676947129</v>
      </c>
      <c r="E346" s="140">
        <v>34.69173747487925</v>
      </c>
      <c r="F346" s="140">
        <v>37.722657891051675</v>
      </c>
      <c r="G346" s="141">
        <v>36.40798641200735</v>
      </c>
      <c r="H346" s="139">
        <v>34.13466380535975</v>
      </c>
      <c r="I346" s="140">
        <v>36.50360022201379</v>
      </c>
      <c r="J346" s="140">
        <v>39.12100364645868</v>
      </c>
      <c r="K346" s="140">
        <v>42.499620521931426</v>
      </c>
      <c r="L346" s="141">
        <v>40.98204907365185</v>
      </c>
    </row>
    <row r="347" spans="1:12" ht="12.75">
      <c r="A347" s="166" t="s">
        <v>456</v>
      </c>
      <c r="B347" s="133">
        <v>99.2539383624215</v>
      </c>
      <c r="C347" s="134">
        <v>27.786056699171745</v>
      </c>
      <c r="D347" s="135">
        <v>29.218413358456242</v>
      </c>
      <c r="E347" s="135">
        <v>30.344538680325865</v>
      </c>
      <c r="F347" s="135">
        <v>31.714524441269518</v>
      </c>
      <c r="G347" s="136">
        <v>31.876553931978826</v>
      </c>
      <c r="H347" s="137">
        <v>28.12938458474796</v>
      </c>
      <c r="I347" s="135">
        <v>29.5993011424281</v>
      </c>
      <c r="J347" s="135">
        <v>30.745891784049856</v>
      </c>
      <c r="K347" s="135">
        <v>32.10432837575682</v>
      </c>
      <c r="L347" s="136">
        <v>32.23969999236338</v>
      </c>
    </row>
    <row r="348" spans="1:12" ht="12.75">
      <c r="A348" s="165" t="s">
        <v>457</v>
      </c>
      <c r="B348" s="138">
        <v>96.17757151022909</v>
      </c>
      <c r="C348" s="139">
        <v>34.10711636173197</v>
      </c>
      <c r="D348" s="140">
        <v>36.319017858317395</v>
      </c>
      <c r="E348" s="140">
        <v>38.38684893909384</v>
      </c>
      <c r="F348" s="140">
        <v>39.78991034142106</v>
      </c>
      <c r="G348" s="141">
        <v>39.51790745644366</v>
      </c>
      <c r="H348" s="139">
        <v>35.632989311263096</v>
      </c>
      <c r="I348" s="140">
        <v>37.96932405207082</v>
      </c>
      <c r="J348" s="140">
        <v>40.138668339915974</v>
      </c>
      <c r="K348" s="140">
        <v>41.56734513284306</v>
      </c>
      <c r="L348" s="141">
        <v>41.24653855574326</v>
      </c>
    </row>
    <row r="349" spans="1:12" ht="12.75">
      <c r="A349" s="166" t="s">
        <v>458</v>
      </c>
      <c r="B349" s="133">
        <v>91.3102223288487</v>
      </c>
      <c r="C349" s="134">
        <v>25.344749079035708</v>
      </c>
      <c r="D349" s="135">
        <v>26.001179081195485</v>
      </c>
      <c r="E349" s="135">
        <v>28.332980929337392</v>
      </c>
      <c r="F349" s="135">
        <v>28.45564860788506</v>
      </c>
      <c r="G349" s="136">
        <v>27.72070296135621</v>
      </c>
      <c r="H349" s="137">
        <v>27.890073405428605</v>
      </c>
      <c r="I349" s="135">
        <v>28.631639620227578</v>
      </c>
      <c r="J349" s="135">
        <v>31.20521451044335</v>
      </c>
      <c r="K349" s="135">
        <v>31.311380999456233</v>
      </c>
      <c r="L349" s="136">
        <v>30.475596448751396</v>
      </c>
    </row>
    <row r="350" spans="1:12" ht="12.75">
      <c r="A350" s="165" t="s">
        <v>459</v>
      </c>
      <c r="B350" s="138">
        <v>89.62463349832694</v>
      </c>
      <c r="C350" s="139">
        <v>27.275664711217548</v>
      </c>
      <c r="D350" s="140">
        <v>28.593445617332936</v>
      </c>
      <c r="E350" s="140">
        <v>30.116385750150062</v>
      </c>
      <c r="F350" s="140">
        <v>31.92305792964232</v>
      </c>
      <c r="G350" s="141">
        <v>32.26521780116378</v>
      </c>
      <c r="H350" s="139">
        <v>30.57940367888491</v>
      </c>
      <c r="I350" s="140">
        <v>32.0783245285453</v>
      </c>
      <c r="J350" s="140">
        <v>33.79323448298442</v>
      </c>
      <c r="K350" s="140">
        <v>35.78740655707204</v>
      </c>
      <c r="L350" s="141">
        <v>36.13887122148545</v>
      </c>
    </row>
    <row r="351" spans="1:12" ht="12.75">
      <c r="A351" s="166" t="s">
        <v>460</v>
      </c>
      <c r="B351" s="133">
        <v>90.09962280777806</v>
      </c>
      <c r="C351" s="134">
        <v>29.463873130889386</v>
      </c>
      <c r="D351" s="135">
        <v>30.903060508212832</v>
      </c>
      <c r="E351" s="135">
        <v>32.16551781919553</v>
      </c>
      <c r="F351" s="135">
        <v>33.215306810519216</v>
      </c>
      <c r="G351" s="136">
        <v>33.11356150757101</v>
      </c>
      <c r="H351" s="137">
        <v>32.858514427489375</v>
      </c>
      <c r="I351" s="135">
        <v>34.486656887750264</v>
      </c>
      <c r="J351" s="135">
        <v>35.902267443461504</v>
      </c>
      <c r="K351" s="135">
        <v>37.039782626990814</v>
      </c>
      <c r="L351" s="136">
        <v>36.8935372165472</v>
      </c>
    </row>
    <row r="352" spans="1:12" ht="12.75">
      <c r="A352" s="165" t="s">
        <v>461</v>
      </c>
      <c r="B352" s="138">
        <v>115.22005697193119</v>
      </c>
      <c r="C352" s="139">
        <v>50.13955550558042</v>
      </c>
      <c r="D352" s="140">
        <v>53.40901882084979</v>
      </c>
      <c r="E352" s="140">
        <v>55.98646949868371</v>
      </c>
      <c r="F352" s="140">
        <v>57.78445411027576</v>
      </c>
      <c r="G352" s="141">
        <v>56.98423571935567</v>
      </c>
      <c r="H352" s="139">
        <v>43.7253662157685</v>
      </c>
      <c r="I352" s="140">
        <v>46.60785227661126</v>
      </c>
      <c r="J352" s="140">
        <v>48.866282284889934</v>
      </c>
      <c r="K352" s="140">
        <v>50.38903752103851</v>
      </c>
      <c r="L352" s="141">
        <v>49.64711507433707</v>
      </c>
    </row>
    <row r="353" spans="1:12" ht="12.75">
      <c r="A353" s="166" t="s">
        <v>462</v>
      </c>
      <c r="B353" s="133">
        <v>87.09564501666163</v>
      </c>
      <c r="C353" s="134">
        <v>30.935172771699175</v>
      </c>
      <c r="D353" s="135">
        <v>32.496143277844176</v>
      </c>
      <c r="E353" s="135">
        <v>34.51076913606845</v>
      </c>
      <c r="F353" s="135">
        <v>36.56592060320545</v>
      </c>
      <c r="G353" s="136">
        <v>36.37594974319793</v>
      </c>
      <c r="H353" s="137">
        <v>35.68922914358319</v>
      </c>
      <c r="I353" s="135">
        <v>37.51525975976802</v>
      </c>
      <c r="J353" s="135">
        <v>39.84854806412894</v>
      </c>
      <c r="K353" s="135">
        <v>42.18258651196661</v>
      </c>
      <c r="L353" s="136">
        <v>41.92617825511451</v>
      </c>
    </row>
    <row r="354" spans="1:12" ht="12.75">
      <c r="A354" s="165" t="s">
        <v>463</v>
      </c>
      <c r="B354" s="138">
        <v>87.71010201432425</v>
      </c>
      <c r="C354" s="139">
        <v>33.367468556911206</v>
      </c>
      <c r="D354" s="140">
        <v>34.78459102410854</v>
      </c>
      <c r="E354" s="140">
        <v>36.22824305924165</v>
      </c>
      <c r="F354" s="140">
        <v>36.72956205215082</v>
      </c>
      <c r="G354" s="141">
        <v>36.05814059508251</v>
      </c>
      <c r="H354" s="139">
        <v>38.225634716790815</v>
      </c>
      <c r="I354" s="140">
        <v>39.875841607226796</v>
      </c>
      <c r="J354" s="140">
        <v>41.53861002385633</v>
      </c>
      <c r="K354" s="140">
        <v>42.07452945294382</v>
      </c>
      <c r="L354" s="141">
        <v>41.26872834640916</v>
      </c>
    </row>
    <row r="355" spans="1:12" ht="12.75">
      <c r="A355" s="166" t="s">
        <v>464</v>
      </c>
      <c r="B355" s="133">
        <v>91.73010511731708</v>
      </c>
      <c r="C355" s="134">
        <v>28.16619824413989</v>
      </c>
      <c r="D355" s="135">
        <v>29.771628565187246</v>
      </c>
      <c r="E355" s="135">
        <v>31.789932616192676</v>
      </c>
      <c r="F355" s="135">
        <v>33.526052391021324</v>
      </c>
      <c r="G355" s="136">
        <v>33.29875292212813</v>
      </c>
      <c r="H355" s="137">
        <v>30.853000209644588</v>
      </c>
      <c r="I355" s="135">
        <v>32.63347163764164</v>
      </c>
      <c r="J355" s="135">
        <v>34.85234620675139</v>
      </c>
      <c r="K355" s="135">
        <v>36.72177471680628</v>
      </c>
      <c r="L355" s="136">
        <v>36.44042663134959</v>
      </c>
    </row>
    <row r="356" spans="1:12" ht="12.75">
      <c r="A356" s="165" t="s">
        <v>465</v>
      </c>
      <c r="B356" s="138">
        <v>79.53090681083933</v>
      </c>
      <c r="C356" s="139">
        <v>27.713386296871715</v>
      </c>
      <c r="D356" s="140">
        <v>29.30794289024432</v>
      </c>
      <c r="E356" s="140">
        <v>30.390471166165376</v>
      </c>
      <c r="F356" s="140">
        <v>32.29253858993282</v>
      </c>
      <c r="G356" s="141">
        <v>32.317968431314256</v>
      </c>
      <c r="H356" s="139">
        <v>35.01343527009705</v>
      </c>
      <c r="I356" s="140">
        <v>37.052880783993075</v>
      </c>
      <c r="J356" s="140">
        <v>38.42870967043713</v>
      </c>
      <c r="K356" s="140">
        <v>40.796169423275956</v>
      </c>
      <c r="L356" s="141">
        <v>40.79204642208637</v>
      </c>
    </row>
    <row r="357" spans="1:12" ht="12.75">
      <c r="A357" s="166" t="s">
        <v>466</v>
      </c>
      <c r="B357" s="133">
        <v>88.30593278390539</v>
      </c>
      <c r="C357" s="134">
        <v>33.97765687552569</v>
      </c>
      <c r="D357" s="135">
        <v>37.56549671215923</v>
      </c>
      <c r="E357" s="135">
        <v>38.34229064974418</v>
      </c>
      <c r="F357" s="135">
        <v>40.27321060004476</v>
      </c>
      <c r="G357" s="136">
        <v>38.93541358255411</v>
      </c>
      <c r="H357" s="137">
        <v>38.66202573047584</v>
      </c>
      <c r="I357" s="135">
        <v>42.77320863787679</v>
      </c>
      <c r="J357" s="135">
        <v>43.66590603639539</v>
      </c>
      <c r="K357" s="135">
        <v>45.822576458450456</v>
      </c>
      <c r="L357" s="136">
        <v>44.261108350635624</v>
      </c>
    </row>
    <row r="358" spans="1:12" ht="12.75">
      <c r="A358" s="165" t="s">
        <v>467</v>
      </c>
      <c r="B358" s="138">
        <v>89.32987343289896</v>
      </c>
      <c r="C358" s="139">
        <v>30.021889185580775</v>
      </c>
      <c r="D358" s="140">
        <v>32.98121704451166</v>
      </c>
      <c r="E358" s="140">
        <v>34.4972679070144</v>
      </c>
      <c r="F358" s="140">
        <v>38.85234440101079</v>
      </c>
      <c r="G358" s="141">
        <v>38.20214894757192</v>
      </c>
      <c r="H358" s="139">
        <v>33.76932350269607</v>
      </c>
      <c r="I358" s="140">
        <v>37.12295472784369</v>
      </c>
      <c r="J358" s="140">
        <v>38.836696940492786</v>
      </c>
      <c r="K358" s="140">
        <v>43.699215949470734</v>
      </c>
      <c r="L358" s="141">
        <v>42.929758955819295</v>
      </c>
    </row>
    <row r="359" spans="1:12" ht="12.75">
      <c r="A359" s="166" t="s">
        <v>468</v>
      </c>
      <c r="B359" s="133">
        <v>89.03065648030726</v>
      </c>
      <c r="C359" s="134">
        <v>27.393271984161377</v>
      </c>
      <c r="D359" s="135">
        <v>28.748271977881316</v>
      </c>
      <c r="E359" s="135">
        <v>30.148188089491434</v>
      </c>
      <c r="F359" s="135">
        <v>31.473008417190954</v>
      </c>
      <c r="G359" s="136">
        <v>31.8996062992126</v>
      </c>
      <c r="H359" s="137">
        <v>30.916149267800158</v>
      </c>
      <c r="I359" s="135">
        <v>32.46719325086276</v>
      </c>
      <c r="J359" s="135">
        <v>34.05461255939373</v>
      </c>
      <c r="K359" s="135">
        <v>35.51827095294061</v>
      </c>
      <c r="L359" s="136">
        <v>35.967737705509776</v>
      </c>
    </row>
    <row r="360" spans="1:12" ht="12.75">
      <c r="A360" s="165" t="s">
        <v>469</v>
      </c>
      <c r="B360" s="138">
        <v>90.85154716714347</v>
      </c>
      <c r="C360" s="139">
        <v>30.936636097610304</v>
      </c>
      <c r="D360" s="140">
        <v>32.357267552182165</v>
      </c>
      <c r="E360" s="140">
        <v>33.78589584615793</v>
      </c>
      <c r="F360" s="140">
        <v>34.65255678716521</v>
      </c>
      <c r="G360" s="141">
        <v>33.96375431915944</v>
      </c>
      <c r="H360" s="139">
        <v>34.21541586036388</v>
      </c>
      <c r="I360" s="140">
        <v>35.81064053796483</v>
      </c>
      <c r="J360" s="140">
        <v>37.398778231599415</v>
      </c>
      <c r="K360" s="140">
        <v>38.322699178308966</v>
      </c>
      <c r="L360" s="141">
        <v>37.52759544947011</v>
      </c>
    </row>
    <row r="361" spans="1:12" ht="12.75">
      <c r="A361" s="166" t="s">
        <v>470</v>
      </c>
      <c r="B361" s="133">
        <v>88.11215317024217</v>
      </c>
      <c r="C361" s="134">
        <v>30.822091076944314</v>
      </c>
      <c r="D361" s="135">
        <v>32.70385392123864</v>
      </c>
      <c r="E361" s="135">
        <v>33.867452573183414</v>
      </c>
      <c r="F361" s="135">
        <v>34.580680150057084</v>
      </c>
      <c r="G361" s="136">
        <v>34.09384703481761</v>
      </c>
      <c r="H361" s="137">
        <v>35.148544607521636</v>
      </c>
      <c r="I361" s="135">
        <v>37.31948972831931</v>
      </c>
      <c r="J361" s="135">
        <v>38.654585489275576</v>
      </c>
      <c r="K361" s="135">
        <v>39.432185720285915</v>
      </c>
      <c r="L361" s="136">
        <v>38.84253532140462</v>
      </c>
    </row>
    <row r="362" spans="1:12" ht="12.75">
      <c r="A362" s="165" t="s">
        <v>471</v>
      </c>
      <c r="B362" s="138">
        <v>87.77186333275132</v>
      </c>
      <c r="C362" s="139">
        <v>33.528116209544585</v>
      </c>
      <c r="D362" s="140">
        <v>34.765984281897836</v>
      </c>
      <c r="E362" s="140">
        <v>35.79071477149219</v>
      </c>
      <c r="F362" s="140">
        <v>36.39186940047452</v>
      </c>
      <c r="G362" s="141">
        <v>34.9959807886233</v>
      </c>
      <c r="H362" s="139">
        <v>38.3826447580504</v>
      </c>
      <c r="I362" s="140">
        <v>39.82646756639994</v>
      </c>
      <c r="J362" s="140">
        <v>41.00807251294132</v>
      </c>
      <c r="K362" s="140">
        <v>41.65836116320121</v>
      </c>
      <c r="L362" s="141">
        <v>40.02489731054901</v>
      </c>
    </row>
    <row r="363" spans="1:12" ht="12.75">
      <c r="A363" s="166" t="s">
        <v>472</v>
      </c>
      <c r="B363" s="133">
        <v>102.06580159427364</v>
      </c>
      <c r="C363" s="134">
        <v>36.85776237669039</v>
      </c>
      <c r="D363" s="135">
        <v>39.290281011971246</v>
      </c>
      <c r="E363" s="135">
        <v>41.57210084118067</v>
      </c>
      <c r="F363" s="135">
        <v>42.77686424976512</v>
      </c>
      <c r="G363" s="136">
        <v>42.02141343609128</v>
      </c>
      <c r="H363" s="137">
        <v>36.285221344651106</v>
      </c>
      <c r="I363" s="135">
        <v>38.70592591957526</v>
      </c>
      <c r="J363" s="135">
        <v>40.96151628033753</v>
      </c>
      <c r="K363" s="135">
        <v>42.109669084146795</v>
      </c>
      <c r="L363" s="136">
        <v>41.32927440267756</v>
      </c>
    </row>
    <row r="364" spans="1:12" ht="12.75">
      <c r="A364" s="165" t="s">
        <v>473</v>
      </c>
      <c r="B364" s="138">
        <v>88.48654218562507</v>
      </c>
      <c r="C364" s="139">
        <v>25.962553087047418</v>
      </c>
      <c r="D364" s="140">
        <v>27.302418636578892</v>
      </c>
      <c r="E364" s="140">
        <v>29.594374225099877</v>
      </c>
      <c r="F364" s="140">
        <v>31.623715839084472</v>
      </c>
      <c r="G364" s="141">
        <v>31.265002886377136</v>
      </c>
      <c r="H364" s="139">
        <v>29.481612580335284</v>
      </c>
      <c r="I364" s="140">
        <v>31.023905866257937</v>
      </c>
      <c r="J364" s="140">
        <v>33.634597903305774</v>
      </c>
      <c r="K364" s="140">
        <v>35.90780088738828</v>
      </c>
      <c r="L364" s="141">
        <v>35.46897382749483</v>
      </c>
    </row>
    <row r="365" spans="1:12" ht="12.75">
      <c r="A365" s="166" t="s">
        <v>474</v>
      </c>
      <c r="B365" s="133">
        <v>93.83284538352382</v>
      </c>
      <c r="C365" s="134">
        <v>32.485486588530456</v>
      </c>
      <c r="D365" s="135">
        <v>33.41044270776853</v>
      </c>
      <c r="E365" s="135">
        <v>35.15407185671353</v>
      </c>
      <c r="F365" s="135">
        <v>36.312070480028936</v>
      </c>
      <c r="G365" s="136">
        <v>35.966165194422494</v>
      </c>
      <c r="H365" s="137">
        <v>34.7868858306207</v>
      </c>
      <c r="I365" s="135">
        <v>35.80139267998531</v>
      </c>
      <c r="J365" s="135">
        <v>37.67689053191903</v>
      </c>
      <c r="K365" s="135">
        <v>38.88205948941912</v>
      </c>
      <c r="L365" s="136">
        <v>38.47748023308077</v>
      </c>
    </row>
    <row r="366" spans="1:12" ht="12.75">
      <c r="A366" s="165" t="s">
        <v>475</v>
      </c>
      <c r="B366" s="138">
        <v>85.02108806405818</v>
      </c>
      <c r="C366" s="139">
        <v>28.5139620744047</v>
      </c>
      <c r="D366" s="140">
        <v>30.137502949627304</v>
      </c>
      <c r="E366" s="140">
        <v>31.46787068082536</v>
      </c>
      <c r="F366" s="140">
        <v>32.02847331950391</v>
      </c>
      <c r="G366" s="141">
        <v>31.70942140069596</v>
      </c>
      <c r="H366" s="139">
        <v>33.698608695760356</v>
      </c>
      <c r="I366" s="140">
        <v>35.64127109463881</v>
      </c>
      <c r="J366" s="140">
        <v>37.22159689327281</v>
      </c>
      <c r="K366" s="140">
        <v>37.84972366344195</v>
      </c>
      <c r="L366" s="141">
        <v>37.43941326957685</v>
      </c>
    </row>
    <row r="367" spans="1:12" ht="12.75">
      <c r="A367" s="166" t="s">
        <v>476</v>
      </c>
      <c r="B367" s="133">
        <v>95.6345929987192</v>
      </c>
      <c r="C367" s="134">
        <v>27.338024163052122</v>
      </c>
      <c r="D367" s="135">
        <v>28.60580377821455</v>
      </c>
      <c r="E367" s="135">
        <v>29.673059836392046</v>
      </c>
      <c r="F367" s="135">
        <v>30.884545917377814</v>
      </c>
      <c r="G367" s="136">
        <v>31.279305782927285</v>
      </c>
      <c r="H367" s="137">
        <v>28.723223047350697</v>
      </c>
      <c r="I367" s="135">
        <v>30.0754211925231</v>
      </c>
      <c r="J367" s="135">
        <v>31.203378681867385</v>
      </c>
      <c r="K367" s="135">
        <v>32.44735798558572</v>
      </c>
      <c r="L367" s="136">
        <v>32.83291685459291</v>
      </c>
    </row>
    <row r="368" spans="1:12" ht="13.5" thickBot="1">
      <c r="A368" s="165" t="s">
        <v>477</v>
      </c>
      <c r="B368" s="138">
        <v>91.76031938121068</v>
      </c>
      <c r="C368" s="259">
        <v>22.844167952318056</v>
      </c>
      <c r="D368" s="260">
        <v>23.33934267840468</v>
      </c>
      <c r="E368" s="260">
        <v>24.734249211072992</v>
      </c>
      <c r="F368" s="260">
        <v>25.184506903812228</v>
      </c>
      <c r="G368" s="261">
        <v>25.356339987409378</v>
      </c>
      <c r="H368" s="262">
        <v>25.015056583751978</v>
      </c>
      <c r="I368" s="260">
        <v>25.574448719585355</v>
      </c>
      <c r="J368" s="260">
        <v>27.108040075323842</v>
      </c>
      <c r="K368" s="263">
        <v>27.57602533154281</v>
      </c>
      <c r="L368" s="141">
        <v>27.739525307122104</v>
      </c>
    </row>
    <row r="369" spans="1:12" ht="12.75">
      <c r="A369" s="168" t="s">
        <v>58</v>
      </c>
      <c r="B369" s="142">
        <v>100</v>
      </c>
      <c r="C369" s="143">
        <v>37.08193352106661</v>
      </c>
      <c r="D369" s="144">
        <v>39.54767706183336</v>
      </c>
      <c r="E369" s="144">
        <v>41.310485728779064</v>
      </c>
      <c r="F369" s="144">
        <v>42.43038572656051</v>
      </c>
      <c r="G369" s="145">
        <v>41.22317325327692</v>
      </c>
      <c r="H369" s="143">
        <v>37.08193352106668</v>
      </c>
      <c r="I369" s="144">
        <v>39.54767706183336</v>
      </c>
      <c r="J369" s="144">
        <v>41.31048572877908</v>
      </c>
      <c r="K369" s="144">
        <v>42.430385726560495</v>
      </c>
      <c r="L369" s="145">
        <v>41.22317325327689</v>
      </c>
    </row>
    <row r="370" spans="1:12" ht="12.75">
      <c r="A370" s="169" t="s">
        <v>109</v>
      </c>
      <c r="B370" s="146">
        <v>124.27533435836517</v>
      </c>
      <c r="C370" s="147">
        <v>68.54312890355381</v>
      </c>
      <c r="D370" s="148">
        <v>76.7687766030482</v>
      </c>
      <c r="E370" s="148">
        <v>80.8991583311494</v>
      </c>
      <c r="F370" s="148">
        <v>79.64249145517503</v>
      </c>
      <c r="G370" s="146">
        <v>74.76676194618778</v>
      </c>
      <c r="H370" s="147">
        <v>56.74550439739579</v>
      </c>
      <c r="I370" s="148">
        <v>63.61281185426006</v>
      </c>
      <c r="J370" s="148">
        <v>65.4656322121515</v>
      </c>
      <c r="K370" s="148">
        <v>67.29952932902818</v>
      </c>
      <c r="L370" s="146">
        <v>63.4870951993485</v>
      </c>
    </row>
    <row r="371" spans="1:12" ht="12.75">
      <c r="A371" s="170" t="s">
        <v>110</v>
      </c>
      <c r="B371" s="149">
        <v>78.5546014801807</v>
      </c>
      <c r="C371" s="150">
        <v>17.533367895112512</v>
      </c>
      <c r="D371" s="151">
        <v>18.038738136573652</v>
      </c>
      <c r="E371" s="151">
        <v>19.183350858145904</v>
      </c>
      <c r="F371" s="151">
        <v>20.335981421787807</v>
      </c>
      <c r="G371" s="149">
        <v>20.508608220715857</v>
      </c>
      <c r="H371" s="150">
        <v>21.374114902614508</v>
      </c>
      <c r="I371" s="151">
        <v>22.004953922281032</v>
      </c>
      <c r="J371" s="151">
        <v>23.405639190245573</v>
      </c>
      <c r="K371" s="151">
        <v>24.789056813624082</v>
      </c>
      <c r="L371" s="149">
        <v>24.977288861814664</v>
      </c>
    </row>
    <row r="372" spans="1:12" ht="12.75">
      <c r="A372" s="171" t="s">
        <v>59</v>
      </c>
      <c r="B372" s="152">
        <v>45.72073287818448</v>
      </c>
      <c r="C372" s="153">
        <v>51.009761008441295</v>
      </c>
      <c r="D372" s="154">
        <v>58.73003846647454</v>
      </c>
      <c r="E372" s="154">
        <v>61.715807473003494</v>
      </c>
      <c r="F372" s="154">
        <v>59.30651003338723</v>
      </c>
      <c r="G372" s="152">
        <v>54.25815372547193</v>
      </c>
      <c r="H372" s="153">
        <v>35.37138949478128</v>
      </c>
      <c r="I372" s="154">
        <v>41.60785793197903</v>
      </c>
      <c r="J372" s="154">
        <v>42.05999302190593</v>
      </c>
      <c r="K372" s="154">
        <v>42.51047251540409</v>
      </c>
      <c r="L372" s="152">
        <v>38.50980633753384</v>
      </c>
    </row>
    <row r="373" spans="1:12" ht="14.25" thickBot="1">
      <c r="A373" s="174" t="s">
        <v>493</v>
      </c>
      <c r="B373" s="173"/>
      <c r="C373" s="173"/>
      <c r="D373" s="173"/>
      <c r="E373" s="173"/>
      <c r="F373" s="173"/>
      <c r="G373" s="173"/>
      <c r="H373" s="264">
        <v>0.9952196410051954</v>
      </c>
      <c r="I373" s="265">
        <v>0.9945518353524724</v>
      </c>
      <c r="J373" s="266">
        <v>0.9943646960758074</v>
      </c>
      <c r="K373" s="266">
        <v>0.9952836418899316</v>
      </c>
      <c r="L373" s="267">
        <v>0.9961680875108401</v>
      </c>
    </row>
    <row r="374" spans="8:12" ht="12.75">
      <c r="H374" t="s">
        <v>494</v>
      </c>
      <c r="J374" t="s">
        <v>494</v>
      </c>
      <c r="K374" t="s">
        <v>494</v>
      </c>
      <c r="L374" t="s">
        <v>494</v>
      </c>
    </row>
    <row r="375" spans="8:12" ht="12.75">
      <c r="H375" t="s">
        <v>495</v>
      </c>
      <c r="J375" t="s">
        <v>495</v>
      </c>
      <c r="K375" t="s">
        <v>495</v>
      </c>
      <c r="L375" t="s">
        <v>495</v>
      </c>
    </row>
  </sheetData>
  <sheetProtection/>
  <mergeCells count="4">
    <mergeCell ref="A1:A2"/>
    <mergeCell ref="B1:B2"/>
    <mergeCell ref="C1:G1"/>
    <mergeCell ref="H1:L1"/>
  </mergeCells>
  <printOptions/>
  <pageMargins left="0.5" right="0" top="0.75" bottom="0.5" header="0.25" footer="0.25"/>
  <pageSetup horizontalDpi="600" verticalDpi="600" orientation="portrait" r:id="rId1"/>
  <headerFooter alignWithMargins="0">
    <oddHeader>&amp;C&amp;"Arial,Bold Italic"Table A9:  Metropolitan Area Per Capita Personal Income (PCPI) 
Adjusted by Regional Price Parities (RPPs), 2005-2009</oddHeader>
    <oddFooter>&amp;L&amp;8Source:  Bureau of Economic Analysis, Regional Economics Directorate&amp;RAppendix page &amp;P</oddFooter>
  </headerFooter>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pane ySplit="2" topLeftCell="A3" activePane="bottomLeft" state="frozen"/>
      <selection pane="topLeft" activeCell="A1" sqref="A1"/>
      <selection pane="bottomLeft" activeCell="B25" sqref="B25"/>
    </sheetView>
  </sheetViews>
  <sheetFormatPr defaultColWidth="9.140625" defaultRowHeight="12.75"/>
  <cols>
    <col min="1" max="1" width="5.7109375" style="42" customWidth="1"/>
    <col min="2" max="2" width="36.140625" style="0" customWidth="1"/>
    <col min="3" max="7" width="6.28125" style="0" customWidth="1"/>
    <col min="9" max="9" width="8.140625" style="0" customWidth="1"/>
  </cols>
  <sheetData>
    <row r="1" spans="1:9" ht="31.5" customHeight="1">
      <c r="A1" s="283" t="s">
        <v>486</v>
      </c>
      <c r="B1" s="284"/>
      <c r="C1" s="283" t="s">
        <v>487</v>
      </c>
      <c r="D1" s="285"/>
      <c r="E1" s="285"/>
      <c r="F1" s="285"/>
      <c r="G1" s="284"/>
      <c r="H1" s="286" t="s">
        <v>478</v>
      </c>
      <c r="I1" s="286" t="s">
        <v>553</v>
      </c>
    </row>
    <row r="2" spans="1:9" ht="27" customHeight="1" thickBot="1">
      <c r="A2" s="186" t="s">
        <v>511</v>
      </c>
      <c r="B2" s="186" t="s">
        <v>512</v>
      </c>
      <c r="C2" s="60">
        <v>2005</v>
      </c>
      <c r="D2" s="61">
        <v>2006</v>
      </c>
      <c r="E2" s="61">
        <v>2007</v>
      </c>
      <c r="F2" s="61">
        <v>2008</v>
      </c>
      <c r="G2" s="62">
        <v>2009</v>
      </c>
      <c r="H2" s="287"/>
      <c r="I2" s="288"/>
    </row>
    <row r="3" spans="1:9" ht="12.75">
      <c r="A3" s="239" t="s">
        <v>73</v>
      </c>
      <c r="B3" s="240" t="s">
        <v>513</v>
      </c>
      <c r="C3" s="187">
        <v>166.75946054372727</v>
      </c>
      <c r="D3" s="187">
        <v>167.98604177014474</v>
      </c>
      <c r="E3" s="187">
        <v>169.70570164400905</v>
      </c>
      <c r="F3" s="187">
        <v>170.56192976516598</v>
      </c>
      <c r="G3" s="187">
        <v>166.99293196702928</v>
      </c>
      <c r="H3" s="188">
        <v>168.3945612229349</v>
      </c>
      <c r="I3" s="241">
        <v>0.347477901536552</v>
      </c>
    </row>
    <row r="4" spans="1:9" ht="12.75">
      <c r="A4" s="242" t="s">
        <v>74</v>
      </c>
      <c r="B4" s="243" t="s">
        <v>514</v>
      </c>
      <c r="C4" s="190">
        <v>148.49199954614247</v>
      </c>
      <c r="D4" s="190">
        <v>165.86468447118884</v>
      </c>
      <c r="E4" s="190">
        <v>166.22237061737982</v>
      </c>
      <c r="F4" s="190">
        <v>164.73294316557633</v>
      </c>
      <c r="G4" s="190">
        <v>163.30415786590333</v>
      </c>
      <c r="H4" s="191">
        <v>161.5789683180945</v>
      </c>
      <c r="I4" s="244">
        <v>0.35641359513882653</v>
      </c>
    </row>
    <row r="5" spans="1:9" ht="12.75">
      <c r="A5" s="245" t="s">
        <v>71</v>
      </c>
      <c r="B5" s="246" t="s">
        <v>515</v>
      </c>
      <c r="C5" s="192">
        <v>148.2614877302495</v>
      </c>
      <c r="D5" s="192">
        <v>155.4557636868981</v>
      </c>
      <c r="E5" s="192">
        <v>159.006474823172</v>
      </c>
      <c r="F5" s="192">
        <v>160.75566159975313</v>
      </c>
      <c r="G5" s="192">
        <v>161.4524008707449</v>
      </c>
      <c r="H5" s="193">
        <v>156.91055382734007</v>
      </c>
      <c r="I5" s="247">
        <v>0.3837763806849275</v>
      </c>
    </row>
    <row r="6" spans="1:9" ht="12.75">
      <c r="A6" s="242" t="s">
        <v>75</v>
      </c>
      <c r="B6" s="243" t="s">
        <v>516</v>
      </c>
      <c r="C6" s="190">
        <v>144.9297116978294</v>
      </c>
      <c r="D6" s="190">
        <v>151.92441702366045</v>
      </c>
      <c r="E6" s="190">
        <v>155.38940815958554</v>
      </c>
      <c r="F6" s="190">
        <v>156.11303659291016</v>
      </c>
      <c r="G6" s="190">
        <v>152.588034648379</v>
      </c>
      <c r="H6" s="191">
        <v>152.1364275576481</v>
      </c>
      <c r="I6" s="244">
        <v>0.3642489888138974</v>
      </c>
    </row>
    <row r="7" spans="1:9" ht="12.75">
      <c r="A7" s="245" t="s">
        <v>77</v>
      </c>
      <c r="B7" s="246" t="s">
        <v>517</v>
      </c>
      <c r="C7" s="192">
        <v>147.54983174770044</v>
      </c>
      <c r="D7" s="192">
        <v>149.21213177815275</v>
      </c>
      <c r="E7" s="192">
        <v>149.42154244100107</v>
      </c>
      <c r="F7" s="192">
        <v>148.12700377645734</v>
      </c>
      <c r="G7" s="192">
        <v>146.44578871456605</v>
      </c>
      <c r="H7" s="193">
        <v>148.1471970123946</v>
      </c>
      <c r="I7" s="247">
        <v>0.35244489737779905</v>
      </c>
    </row>
    <row r="8" spans="1:9" ht="12.75">
      <c r="A8" s="242" t="s">
        <v>80</v>
      </c>
      <c r="B8" s="243" t="s">
        <v>518</v>
      </c>
      <c r="C8" s="190">
        <v>141.04016576323482</v>
      </c>
      <c r="D8" s="190">
        <v>143.1781874073647</v>
      </c>
      <c r="E8" s="190">
        <v>144.26361796699365</v>
      </c>
      <c r="F8" s="190">
        <v>143.25141031863825</v>
      </c>
      <c r="G8" s="190">
        <v>140.7518349486781</v>
      </c>
      <c r="H8" s="191">
        <v>142.49049402837082</v>
      </c>
      <c r="I8" s="244">
        <v>0.336011182669866</v>
      </c>
    </row>
    <row r="9" spans="1:9" ht="12.75">
      <c r="A9" s="245" t="s">
        <v>76</v>
      </c>
      <c r="B9" s="246" t="s">
        <v>550</v>
      </c>
      <c r="C9" s="192">
        <v>134.9876641749222</v>
      </c>
      <c r="D9" s="192">
        <v>135.72497183143278</v>
      </c>
      <c r="E9" s="192">
        <v>136.23144431422722</v>
      </c>
      <c r="F9" s="192">
        <v>135.83884905152422</v>
      </c>
      <c r="G9" s="192">
        <v>137.18433538165235</v>
      </c>
      <c r="H9" s="193">
        <v>135.99155634780507</v>
      </c>
      <c r="I9" s="247">
        <v>0.3270044735752761</v>
      </c>
    </row>
    <row r="10" spans="1:9" ht="12.75">
      <c r="A10" s="242" t="s">
        <v>78</v>
      </c>
      <c r="B10" s="243" t="s">
        <v>519</v>
      </c>
      <c r="C10" s="190">
        <v>137.47108384496582</v>
      </c>
      <c r="D10" s="190">
        <v>135.78110746374145</v>
      </c>
      <c r="E10" s="190">
        <v>136.10672948006584</v>
      </c>
      <c r="F10" s="190">
        <v>134.6960735369209</v>
      </c>
      <c r="G10" s="190">
        <v>133.10283309949534</v>
      </c>
      <c r="H10" s="191">
        <v>135.42364766987276</v>
      </c>
      <c r="I10" s="244">
        <v>0.32824960292362637</v>
      </c>
    </row>
    <row r="11" spans="1:9" ht="12.75">
      <c r="A11" s="245" t="s">
        <v>72</v>
      </c>
      <c r="B11" s="246" t="s">
        <v>551</v>
      </c>
      <c r="C11" s="192">
        <v>137.6091425002814</v>
      </c>
      <c r="D11" s="192">
        <v>136.75806584146554</v>
      </c>
      <c r="E11" s="192">
        <v>131.736131582425</v>
      </c>
      <c r="F11" s="192">
        <v>134.6435125772398</v>
      </c>
      <c r="G11" s="192">
        <v>135.93584687239647</v>
      </c>
      <c r="H11" s="193">
        <v>135.32091166720554</v>
      </c>
      <c r="I11" s="247">
        <v>0.34516481462908655</v>
      </c>
    </row>
    <row r="12" spans="1:9" ht="12.75">
      <c r="A12" s="242" t="s">
        <v>79</v>
      </c>
      <c r="B12" s="243" t="s">
        <v>520</v>
      </c>
      <c r="C12" s="190">
        <v>122.03149239179447</v>
      </c>
      <c r="D12" s="190">
        <v>124.66248864599282</v>
      </c>
      <c r="E12" s="190">
        <v>124.04563165760646</v>
      </c>
      <c r="F12" s="190">
        <v>126.03523945998745</v>
      </c>
      <c r="G12" s="190">
        <v>128.39075192688696</v>
      </c>
      <c r="H12" s="191">
        <v>125.01524738841229</v>
      </c>
      <c r="I12" s="244">
        <v>0.35830694507496863</v>
      </c>
    </row>
    <row r="13" spans="1:9" ht="12.75">
      <c r="A13" s="245" t="s">
        <v>86</v>
      </c>
      <c r="B13" s="246" t="s">
        <v>521</v>
      </c>
      <c r="C13" s="192">
        <v>111.9889596274403</v>
      </c>
      <c r="D13" s="192">
        <v>112.71896346090683</v>
      </c>
      <c r="E13" s="192">
        <v>111.72520440441576</v>
      </c>
      <c r="F13" s="192">
        <v>112.80073890318722</v>
      </c>
      <c r="G13" s="192">
        <v>112.38668554866152</v>
      </c>
      <c r="H13" s="193">
        <v>112.32334607536013</v>
      </c>
      <c r="I13" s="247">
        <v>0.3789092977032751</v>
      </c>
    </row>
    <row r="14" spans="1:9" ht="12.75">
      <c r="A14" s="242" t="s">
        <v>85</v>
      </c>
      <c r="B14" s="243" t="s">
        <v>522</v>
      </c>
      <c r="C14" s="190">
        <v>105.8288040299342</v>
      </c>
      <c r="D14" s="190">
        <v>104.98499320121384</v>
      </c>
      <c r="E14" s="190">
        <v>103.94083395233251</v>
      </c>
      <c r="F14" s="190">
        <v>104.0794091497611</v>
      </c>
      <c r="G14" s="190">
        <v>103.99376245727532</v>
      </c>
      <c r="H14" s="191">
        <v>104.56296358344184</v>
      </c>
      <c r="I14" s="244">
        <v>0.2984753239488893</v>
      </c>
    </row>
    <row r="15" spans="1:9" ht="12.75">
      <c r="A15" s="245" t="s">
        <v>82</v>
      </c>
      <c r="B15" s="246" t="s">
        <v>523</v>
      </c>
      <c r="C15" s="192">
        <v>102.32751106613391</v>
      </c>
      <c r="D15" s="192">
        <v>102.87845810379991</v>
      </c>
      <c r="E15" s="192">
        <v>103.7270281579158</v>
      </c>
      <c r="F15" s="192">
        <v>104.07087239675145</v>
      </c>
      <c r="G15" s="192">
        <v>107.87569327890596</v>
      </c>
      <c r="H15" s="193">
        <v>104.15792454210998</v>
      </c>
      <c r="I15" s="247">
        <v>0.2987325336249716</v>
      </c>
    </row>
    <row r="16" spans="1:9" ht="12.75">
      <c r="A16" s="242" t="s">
        <v>81</v>
      </c>
      <c r="B16" s="243" t="s">
        <v>524</v>
      </c>
      <c r="C16" s="190">
        <v>101.83709811381745</v>
      </c>
      <c r="D16" s="190">
        <v>102.9166592747738</v>
      </c>
      <c r="E16" s="190">
        <v>102.42491936251793</v>
      </c>
      <c r="F16" s="190">
        <v>101.40258688344026</v>
      </c>
      <c r="G16" s="190">
        <v>100.96582034795382</v>
      </c>
      <c r="H16" s="191">
        <v>101.9070307598816</v>
      </c>
      <c r="I16" s="244">
        <v>0.3262721831889184</v>
      </c>
    </row>
    <row r="17" spans="1:9" ht="12.75">
      <c r="A17" s="245" t="s">
        <v>84</v>
      </c>
      <c r="B17" s="246" t="s">
        <v>525</v>
      </c>
      <c r="C17" s="192">
        <v>96.90610228403226</v>
      </c>
      <c r="D17" s="192">
        <v>99.88175198432107</v>
      </c>
      <c r="E17" s="192">
        <v>99.75629497019648</v>
      </c>
      <c r="F17" s="192">
        <v>103.40187210789841</v>
      </c>
      <c r="G17" s="192">
        <v>105.4878119677466</v>
      </c>
      <c r="H17" s="193">
        <v>101.04193506472124</v>
      </c>
      <c r="I17" s="247">
        <v>0.3445098611613201</v>
      </c>
    </row>
    <row r="18" spans="1:9" ht="12.75">
      <c r="A18" s="242" t="s">
        <v>83</v>
      </c>
      <c r="B18" s="243" t="s">
        <v>526</v>
      </c>
      <c r="C18" s="190">
        <v>93.53028375500176</v>
      </c>
      <c r="D18" s="190">
        <v>95.43763486961821</v>
      </c>
      <c r="E18" s="190">
        <v>100.43107973317049</v>
      </c>
      <c r="F18" s="190">
        <v>104.05840608777947</v>
      </c>
      <c r="G18" s="190">
        <v>100.76195725036638</v>
      </c>
      <c r="H18" s="191">
        <v>98.76947906772283</v>
      </c>
      <c r="I18" s="244">
        <v>0.3093489062258238</v>
      </c>
    </row>
    <row r="19" spans="1:9" ht="12.75">
      <c r="A19" s="245" t="s">
        <v>87</v>
      </c>
      <c r="B19" s="246" t="s">
        <v>527</v>
      </c>
      <c r="C19" s="192">
        <v>100.57725447880725</v>
      </c>
      <c r="D19" s="192">
        <v>99.13049791193079</v>
      </c>
      <c r="E19" s="192">
        <v>97.69984838932447</v>
      </c>
      <c r="F19" s="192">
        <v>96.45043521722968</v>
      </c>
      <c r="G19" s="192">
        <v>97.34223099656107</v>
      </c>
      <c r="H19" s="193">
        <v>98.22935405382182</v>
      </c>
      <c r="I19" s="247">
        <v>0.2941747081243147</v>
      </c>
    </row>
    <row r="20" spans="1:9" ht="12.75">
      <c r="A20" s="242" t="s">
        <v>98</v>
      </c>
      <c r="B20" s="243" t="s">
        <v>528</v>
      </c>
      <c r="C20" s="190">
        <v>92.27459578703888</v>
      </c>
      <c r="D20" s="190">
        <v>92.03410008297882</v>
      </c>
      <c r="E20" s="190">
        <v>91.09224409289061</v>
      </c>
      <c r="F20" s="190">
        <v>91.47884315563432</v>
      </c>
      <c r="G20" s="190">
        <v>90.61396260115757</v>
      </c>
      <c r="H20" s="191">
        <v>91.49674027625474</v>
      </c>
      <c r="I20" s="244">
        <v>0.3239156686772477</v>
      </c>
    </row>
    <row r="21" spans="1:9" ht="12.75">
      <c r="A21" s="245" t="s">
        <v>94</v>
      </c>
      <c r="B21" s="246" t="s">
        <v>529</v>
      </c>
      <c r="C21" s="192">
        <v>87.1899204166282</v>
      </c>
      <c r="D21" s="192">
        <v>87.5196821083629</v>
      </c>
      <c r="E21" s="192">
        <v>86.86126763043067</v>
      </c>
      <c r="F21" s="192">
        <v>87.0236235369108</v>
      </c>
      <c r="G21" s="192">
        <v>86.65692277178074</v>
      </c>
      <c r="H21" s="193">
        <v>87.04978850675894</v>
      </c>
      <c r="I21" s="247">
        <v>0.28626332521649867</v>
      </c>
    </row>
    <row r="22" spans="1:9" ht="12.75">
      <c r="A22" s="242" t="s">
        <v>90</v>
      </c>
      <c r="B22" s="243" t="s">
        <v>530</v>
      </c>
      <c r="C22" s="190">
        <v>85.33431484893718</v>
      </c>
      <c r="D22" s="190">
        <v>85.95375130266912</v>
      </c>
      <c r="E22" s="190">
        <v>86.8537352089403</v>
      </c>
      <c r="F22" s="190">
        <v>87.16975043955017</v>
      </c>
      <c r="G22" s="190">
        <v>86.75826567727312</v>
      </c>
      <c r="H22" s="191">
        <v>86.41134026383715</v>
      </c>
      <c r="I22" s="244">
        <v>0.30060637544485497</v>
      </c>
    </row>
    <row r="23" spans="1:9" ht="12.75">
      <c r="A23" s="245" t="s">
        <v>92</v>
      </c>
      <c r="B23" s="246" t="s">
        <v>531</v>
      </c>
      <c r="C23" s="192">
        <v>83.97998654012665</v>
      </c>
      <c r="D23" s="192">
        <v>84.21057935905525</v>
      </c>
      <c r="E23" s="192">
        <v>85.13874520310591</v>
      </c>
      <c r="F23" s="192">
        <v>84.93386376682408</v>
      </c>
      <c r="G23" s="192">
        <v>85.60211023915124</v>
      </c>
      <c r="H23" s="193">
        <v>84.77094228401094</v>
      </c>
      <c r="I23" s="247">
        <v>0.25193632450112646</v>
      </c>
    </row>
    <row r="24" spans="1:9" ht="12.75">
      <c r="A24" s="242" t="s">
        <v>88</v>
      </c>
      <c r="B24" s="243" t="s">
        <v>532</v>
      </c>
      <c r="C24" s="190">
        <v>86.50195254704556</v>
      </c>
      <c r="D24" s="190">
        <v>82.5977960320307</v>
      </c>
      <c r="E24" s="190">
        <v>83.33900928956386</v>
      </c>
      <c r="F24" s="190">
        <v>83.34900594097714</v>
      </c>
      <c r="G24" s="190">
        <v>86.34346285109828</v>
      </c>
      <c r="H24" s="191">
        <v>84.41012006276962</v>
      </c>
      <c r="I24" s="244">
        <v>0.2827655487621969</v>
      </c>
    </row>
    <row r="25" spans="1:9" ht="12.75">
      <c r="A25" s="245" t="s">
        <v>93</v>
      </c>
      <c r="B25" s="246" t="s">
        <v>533</v>
      </c>
      <c r="C25" s="192">
        <v>83.65000143446811</v>
      </c>
      <c r="D25" s="192">
        <v>81.8211299541741</v>
      </c>
      <c r="E25" s="192">
        <v>81.8722579534267</v>
      </c>
      <c r="F25" s="192">
        <v>81.78498387136048</v>
      </c>
      <c r="G25" s="192">
        <v>81.35766941353864</v>
      </c>
      <c r="H25" s="193">
        <v>82.09336411143119</v>
      </c>
      <c r="I25" s="247">
        <v>0.28711183349324426</v>
      </c>
    </row>
    <row r="26" spans="1:9" ht="12.75">
      <c r="A26" s="242" t="s">
        <v>96</v>
      </c>
      <c r="B26" s="243" t="s">
        <v>534</v>
      </c>
      <c r="C26" s="190">
        <v>83.56056259407043</v>
      </c>
      <c r="D26" s="190">
        <v>82.4169657997624</v>
      </c>
      <c r="E26" s="190">
        <v>82.93659916737556</v>
      </c>
      <c r="F26" s="190">
        <v>80.2686489997773</v>
      </c>
      <c r="G26" s="190">
        <v>78.5744765183364</v>
      </c>
      <c r="H26" s="191">
        <v>81.53016664226693</v>
      </c>
      <c r="I26" s="244">
        <v>0.33980177471893686</v>
      </c>
    </row>
    <row r="27" spans="1:9" ht="12.75">
      <c r="A27" s="245" t="s">
        <v>95</v>
      </c>
      <c r="B27" s="246" t="s">
        <v>535</v>
      </c>
      <c r="C27" s="192">
        <v>82.25419636516484</v>
      </c>
      <c r="D27" s="192">
        <v>80.20612388695018</v>
      </c>
      <c r="E27" s="192">
        <v>79.15762390696543</v>
      </c>
      <c r="F27" s="192">
        <v>77.34341719826394</v>
      </c>
      <c r="G27" s="192">
        <v>77.72511941876749</v>
      </c>
      <c r="H27" s="193">
        <v>79.31742729745618</v>
      </c>
      <c r="I27" s="247">
        <v>0.2692402671826953</v>
      </c>
    </row>
    <row r="28" spans="1:9" ht="12.75">
      <c r="A28" s="242" t="s">
        <v>89</v>
      </c>
      <c r="B28" s="243" t="s">
        <v>536</v>
      </c>
      <c r="C28" s="190">
        <v>81.1561221155643</v>
      </c>
      <c r="D28" s="190">
        <v>79.95728929142918</v>
      </c>
      <c r="E28" s="190">
        <v>76.07662475617532</v>
      </c>
      <c r="F28" s="190">
        <v>76.92633725232785</v>
      </c>
      <c r="G28" s="190">
        <v>78.80867322943512</v>
      </c>
      <c r="H28" s="191">
        <v>78.56261508631309</v>
      </c>
      <c r="I28" s="244">
        <v>0.2649219767711118</v>
      </c>
    </row>
    <row r="29" spans="1:9" ht="12.75">
      <c r="A29" s="245" t="s">
        <v>91</v>
      </c>
      <c r="B29" s="246" t="s">
        <v>537</v>
      </c>
      <c r="C29" s="192">
        <v>82.00068490925709</v>
      </c>
      <c r="D29" s="192">
        <v>79.17169742035767</v>
      </c>
      <c r="E29" s="192">
        <v>75.21518710503923</v>
      </c>
      <c r="F29" s="192">
        <v>76.06132609503678</v>
      </c>
      <c r="G29" s="192">
        <v>78.11510240933985</v>
      </c>
      <c r="H29" s="193">
        <v>78.07614736596483</v>
      </c>
      <c r="I29" s="247">
        <v>0.24997112050981363</v>
      </c>
    </row>
    <row r="30" spans="1:9" ht="12.75">
      <c r="A30" s="242" t="s">
        <v>99</v>
      </c>
      <c r="B30" s="243" t="s">
        <v>538</v>
      </c>
      <c r="C30" s="190">
        <v>77.0655265008313</v>
      </c>
      <c r="D30" s="190">
        <v>76.4541262917711</v>
      </c>
      <c r="E30" s="190">
        <v>76.98081054930562</v>
      </c>
      <c r="F30" s="190">
        <v>76.007152218962</v>
      </c>
      <c r="G30" s="190">
        <v>76.873395938656</v>
      </c>
      <c r="H30" s="191">
        <v>76.67518232343258</v>
      </c>
      <c r="I30" s="244">
        <v>0.29033888090081267</v>
      </c>
    </row>
    <row r="31" spans="1:9" ht="12.75">
      <c r="A31" s="245" t="s">
        <v>97</v>
      </c>
      <c r="B31" s="246" t="s">
        <v>539</v>
      </c>
      <c r="C31" s="192">
        <v>75.55233578240674</v>
      </c>
      <c r="D31" s="192">
        <v>74.38838864426278</v>
      </c>
      <c r="E31" s="192">
        <v>74.75060853315424</v>
      </c>
      <c r="F31" s="192">
        <v>72.57465608908035</v>
      </c>
      <c r="G31" s="192">
        <v>72.10449722486022</v>
      </c>
      <c r="H31" s="193">
        <v>73.8623334623321</v>
      </c>
      <c r="I31" s="247">
        <v>0.2628529658547882</v>
      </c>
    </row>
    <row r="32" spans="1:9" ht="12.75">
      <c r="A32" s="242" t="s">
        <v>106</v>
      </c>
      <c r="B32" s="243" t="s">
        <v>540</v>
      </c>
      <c r="C32" s="190">
        <v>75.05611611136038</v>
      </c>
      <c r="D32" s="190">
        <v>73.86461008811361</v>
      </c>
      <c r="E32" s="190">
        <v>72.659854589783</v>
      </c>
      <c r="F32" s="190">
        <v>70.54054502199247</v>
      </c>
      <c r="G32" s="190">
        <v>70.21850899454996</v>
      </c>
      <c r="H32" s="191">
        <v>72.44384407955972</v>
      </c>
      <c r="I32" s="244">
        <v>0.2678885159645262</v>
      </c>
    </row>
    <row r="33" spans="1:9" ht="12.75">
      <c r="A33" s="245" t="s">
        <v>100</v>
      </c>
      <c r="B33" s="246" t="s">
        <v>541</v>
      </c>
      <c r="C33" s="192">
        <v>71.89452667374984</v>
      </c>
      <c r="D33" s="192">
        <v>72.28271313319375</v>
      </c>
      <c r="E33" s="192">
        <v>71.64677327731009</v>
      </c>
      <c r="F33" s="192">
        <v>72.17700945602154</v>
      </c>
      <c r="G33" s="192">
        <v>72.35468675275912</v>
      </c>
      <c r="H33" s="193">
        <v>72.07065886222402</v>
      </c>
      <c r="I33" s="247">
        <v>0.2660268081418373</v>
      </c>
    </row>
    <row r="34" spans="1:9" ht="12.75">
      <c r="A34" s="242" t="s">
        <v>101</v>
      </c>
      <c r="B34" s="243" t="s">
        <v>542</v>
      </c>
      <c r="C34" s="190">
        <v>75.58583205791156</v>
      </c>
      <c r="D34" s="190">
        <v>75.73638827852058</v>
      </c>
      <c r="E34" s="190">
        <v>72.07405169563975</v>
      </c>
      <c r="F34" s="190">
        <v>69.18779838791448</v>
      </c>
      <c r="G34" s="190">
        <v>67.8041554146843</v>
      </c>
      <c r="H34" s="191">
        <v>72.00488307991732</v>
      </c>
      <c r="I34" s="244">
        <v>0.2653630572761364</v>
      </c>
    </row>
    <row r="35" spans="1:9" ht="12.75">
      <c r="A35" s="245" t="s">
        <v>104</v>
      </c>
      <c r="B35" s="246" t="s">
        <v>544</v>
      </c>
      <c r="C35" s="192">
        <v>72.76613716691674</v>
      </c>
      <c r="D35" s="192">
        <v>70.92811772974822</v>
      </c>
      <c r="E35" s="192">
        <v>69.82168556399392</v>
      </c>
      <c r="F35" s="192">
        <v>70.28172303257304</v>
      </c>
      <c r="G35" s="192">
        <v>70.88967880547051</v>
      </c>
      <c r="H35" s="193">
        <v>70.93044730845806</v>
      </c>
      <c r="I35" s="247">
        <v>0.27249921722685716</v>
      </c>
    </row>
    <row r="36" spans="1:9" ht="12.75">
      <c r="A36" s="242" t="s">
        <v>102</v>
      </c>
      <c r="B36" s="243" t="s">
        <v>546</v>
      </c>
      <c r="C36" s="190">
        <v>70.63635821940304</v>
      </c>
      <c r="D36" s="190">
        <v>69.62615517902415</v>
      </c>
      <c r="E36" s="190">
        <v>68.46142143244217</v>
      </c>
      <c r="F36" s="190">
        <v>67.9883678424251</v>
      </c>
      <c r="G36" s="190">
        <v>68.3816128747779</v>
      </c>
      <c r="H36" s="191">
        <v>69.01192096689104</v>
      </c>
      <c r="I36" s="244">
        <v>0.2491190480926035</v>
      </c>
    </row>
    <row r="37" spans="1:9" ht="12.75">
      <c r="A37" s="245" t="s">
        <v>103</v>
      </c>
      <c r="B37" s="246" t="s">
        <v>547</v>
      </c>
      <c r="C37" s="192">
        <v>70.23392790591355</v>
      </c>
      <c r="D37" s="192">
        <v>69.05541723296002</v>
      </c>
      <c r="E37" s="192">
        <v>68.79538975020857</v>
      </c>
      <c r="F37" s="192">
        <v>65.61878019917039</v>
      </c>
      <c r="G37" s="192">
        <v>66.52086019867367</v>
      </c>
      <c r="H37" s="193">
        <v>68.02334922208033</v>
      </c>
      <c r="I37" s="247">
        <v>0.28063498203433995</v>
      </c>
    </row>
    <row r="38" spans="1:9" ht="12.75">
      <c r="A38" s="242" t="s">
        <v>105</v>
      </c>
      <c r="B38" s="243" t="s">
        <v>548</v>
      </c>
      <c r="C38" s="190">
        <v>68.48188383180823</v>
      </c>
      <c r="D38" s="190">
        <v>68.30391785317882</v>
      </c>
      <c r="E38" s="190">
        <v>69.31111979662134</v>
      </c>
      <c r="F38" s="190">
        <v>67.13501069984308</v>
      </c>
      <c r="G38" s="190">
        <v>66.06855358024563</v>
      </c>
      <c r="H38" s="191">
        <v>67.8505883875652</v>
      </c>
      <c r="I38" s="244">
        <v>0.24911188336951445</v>
      </c>
    </row>
    <row r="39" spans="1:9" ht="12.75">
      <c r="A39" s="245" t="s">
        <v>108</v>
      </c>
      <c r="B39" s="246" t="s">
        <v>543</v>
      </c>
      <c r="C39" s="192">
        <v>61.481555913161536</v>
      </c>
      <c r="D39" s="192">
        <v>60.34239120205147</v>
      </c>
      <c r="E39" s="192">
        <v>60.088496146603944</v>
      </c>
      <c r="F39" s="192">
        <v>59.790646310066755</v>
      </c>
      <c r="G39" s="192">
        <v>60.68529692102509</v>
      </c>
      <c r="H39" s="193">
        <v>60.47488984456503</v>
      </c>
      <c r="I39" s="247">
        <v>0.2283103406043222</v>
      </c>
    </row>
    <row r="40" spans="1:9" ht="13.5" thickBot="1">
      <c r="A40" s="242" t="s">
        <v>107</v>
      </c>
      <c r="B40" s="243" t="s">
        <v>545</v>
      </c>
      <c r="C40" s="190">
        <v>58.85848036483612</v>
      </c>
      <c r="D40" s="190">
        <v>60.26414957703794</v>
      </c>
      <c r="E40" s="190">
        <v>59.12432199606927</v>
      </c>
      <c r="F40" s="190">
        <v>59.604490840332836</v>
      </c>
      <c r="G40" s="190">
        <v>59.28380142120543</v>
      </c>
      <c r="H40" s="191">
        <v>59.42509100140477</v>
      </c>
      <c r="I40" s="244">
        <v>0.245703341972343</v>
      </c>
    </row>
    <row r="41" spans="1:9" ht="12.75">
      <c r="A41" s="63"/>
      <c r="B41" s="248" t="s">
        <v>485</v>
      </c>
      <c r="C41" s="194">
        <v>100</v>
      </c>
      <c r="D41" s="187">
        <v>100</v>
      </c>
      <c r="E41" s="187">
        <v>100</v>
      </c>
      <c r="F41" s="187">
        <v>100</v>
      </c>
      <c r="G41" s="187">
        <v>100</v>
      </c>
      <c r="H41" s="188">
        <v>100</v>
      </c>
      <c r="I41" s="241">
        <v>0.29529331368074857</v>
      </c>
    </row>
    <row r="42" spans="1:9" ht="12.75">
      <c r="A42" s="58"/>
      <c r="B42" s="249" t="s">
        <v>109</v>
      </c>
      <c r="C42" s="103">
        <v>166.75946054372727</v>
      </c>
      <c r="D42" s="103">
        <v>167.98604177014474</v>
      </c>
      <c r="E42" s="103">
        <v>169.70570164400905</v>
      </c>
      <c r="F42" s="103">
        <v>170.56192976516598</v>
      </c>
      <c r="G42" s="103">
        <v>166.99293196702928</v>
      </c>
      <c r="H42" s="53">
        <v>168.39456122293475</v>
      </c>
      <c r="I42" s="54">
        <v>0.3837763806849275</v>
      </c>
    </row>
    <row r="43" spans="1:9" ht="12.75">
      <c r="A43" s="43"/>
      <c r="B43" s="250" t="s">
        <v>110</v>
      </c>
      <c r="C43" s="192">
        <v>58.85848036483612</v>
      </c>
      <c r="D43" s="192">
        <v>60.26414957703794</v>
      </c>
      <c r="E43" s="192">
        <v>59.12432199606927</v>
      </c>
      <c r="F43" s="192">
        <v>59.604490840332836</v>
      </c>
      <c r="G43" s="192">
        <v>59.28380142120543</v>
      </c>
      <c r="H43" s="193">
        <v>59.42509100140478</v>
      </c>
      <c r="I43" s="247">
        <v>0.2283103406043222</v>
      </c>
    </row>
    <row r="44" spans="1:9" ht="12.75">
      <c r="A44" s="59"/>
      <c r="B44" s="251" t="s">
        <v>59</v>
      </c>
      <c r="C44" s="104">
        <v>107.90098017889116</v>
      </c>
      <c r="D44" s="104">
        <v>107.7218921931068</v>
      </c>
      <c r="E44" s="104">
        <v>110.58137964793977</v>
      </c>
      <c r="F44" s="104">
        <v>110.95743892483316</v>
      </c>
      <c r="G44" s="104">
        <v>107.70913054582385</v>
      </c>
      <c r="H44" s="55">
        <v>108.96947022152996</v>
      </c>
      <c r="I44" s="56">
        <v>0.15546604008060527</v>
      </c>
    </row>
    <row r="45" spans="1:9" ht="33" customHeight="1">
      <c r="A45" s="280" t="s">
        <v>555</v>
      </c>
      <c r="B45" s="281"/>
      <c r="C45" s="281"/>
      <c r="D45" s="281"/>
      <c r="E45" s="281"/>
      <c r="F45" s="281"/>
      <c r="G45" s="281"/>
      <c r="H45" s="281"/>
      <c r="I45" s="282"/>
    </row>
    <row r="46" spans="1:9" ht="12.75">
      <c r="A46" s="252" t="s">
        <v>549</v>
      </c>
      <c r="B46" s="253"/>
      <c r="C46" s="195"/>
      <c r="D46" s="195"/>
      <c r="E46" s="195"/>
      <c r="F46" s="195"/>
      <c r="G46" s="195"/>
      <c r="H46" s="195"/>
      <c r="I46" s="196"/>
    </row>
  </sheetData>
  <sheetProtection/>
  <mergeCells count="5">
    <mergeCell ref="A45:I45"/>
    <mergeCell ref="A1:B1"/>
    <mergeCell ref="C1:G1"/>
    <mergeCell ref="H1:H2"/>
    <mergeCell ref="I1:I2"/>
  </mergeCells>
  <printOptions/>
  <pageMargins left="0.75" right="0.75" top="1" bottom="0.5" header="0.5" footer="0.25"/>
  <pageSetup horizontalDpi="600" verticalDpi="600" orientation="portrait" r:id="rId1"/>
  <headerFooter alignWithMargins="0">
    <oddHeader>&amp;C&amp;"Arial,Bold Italic"Table A1:  Regional Price Parities for BLS Rents, 2005-2009
&amp;"Arial,Italic"Ranked by Geometric Mean</oddHeader>
    <oddFooter>&amp;L&amp;8Source:  Bureau of Economic Analysis, Regional Economics Directorate&amp;RAppendix page &amp;P</oddFooter>
  </headerFooter>
</worksheet>
</file>

<file path=xl/worksheets/sheet3.xml><?xml version="1.0" encoding="utf-8"?>
<worksheet xmlns="http://schemas.openxmlformats.org/spreadsheetml/2006/main" xmlns:r="http://schemas.openxmlformats.org/officeDocument/2006/relationships">
  <dimension ref="A1:P46"/>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7.8515625" style="105" customWidth="1"/>
    <col min="2" max="2" width="40.28125" style="0" customWidth="1"/>
    <col min="5" max="5" width="9.8515625" style="0" customWidth="1"/>
    <col min="8" max="8" width="45.8515625" style="0" customWidth="1"/>
    <col min="9" max="9" width="5.7109375" style="0" customWidth="1"/>
  </cols>
  <sheetData>
    <row r="1" spans="1:16" ht="31.5" customHeight="1">
      <c r="A1" s="283" t="s">
        <v>486</v>
      </c>
      <c r="B1" s="284"/>
      <c r="C1" s="289" t="s">
        <v>482</v>
      </c>
      <c r="D1" s="290"/>
      <c r="E1" s="291"/>
      <c r="P1" s="184"/>
    </row>
    <row r="2" spans="1:5" ht="14.25" customHeight="1" thickBot="1">
      <c r="A2" s="186" t="s">
        <v>511</v>
      </c>
      <c r="B2" s="186" t="s">
        <v>512</v>
      </c>
      <c r="C2" s="60" t="s">
        <v>69</v>
      </c>
      <c r="D2" s="61" t="s">
        <v>70</v>
      </c>
      <c r="E2" s="62" t="s">
        <v>58</v>
      </c>
    </row>
    <row r="3" spans="1:16" ht="12.75">
      <c r="A3" s="63" t="s">
        <v>71</v>
      </c>
      <c r="B3" s="63" t="s">
        <v>515</v>
      </c>
      <c r="C3" s="64">
        <v>107.27653780856781</v>
      </c>
      <c r="D3" s="64">
        <v>149.77699939319373</v>
      </c>
      <c r="E3" s="65">
        <v>136.26205400858015</v>
      </c>
      <c r="G3" s="189"/>
      <c r="L3" s="52"/>
      <c r="P3" s="185"/>
    </row>
    <row r="4" spans="1:16" ht="12.75">
      <c r="A4" s="46" t="s">
        <v>72</v>
      </c>
      <c r="B4" s="46" t="s">
        <v>551</v>
      </c>
      <c r="C4" s="47">
        <v>111.7364758377198</v>
      </c>
      <c r="D4" s="47">
        <v>146.99606257396673</v>
      </c>
      <c r="E4" s="48">
        <v>135.18288655466438</v>
      </c>
      <c r="G4" s="189"/>
      <c r="L4" s="52"/>
      <c r="P4" s="185"/>
    </row>
    <row r="5" spans="1:16" ht="12.75">
      <c r="A5" s="43" t="s">
        <v>73</v>
      </c>
      <c r="B5" s="43" t="s">
        <v>513</v>
      </c>
      <c r="C5" s="44">
        <v>113.64504904272037</v>
      </c>
      <c r="D5" s="44">
        <v>140.7538577573472</v>
      </c>
      <c r="E5" s="45">
        <v>131.4751605125268</v>
      </c>
      <c r="G5" s="189"/>
      <c r="L5" s="52"/>
      <c r="P5" s="185"/>
    </row>
    <row r="6" spans="1:16" ht="12.75">
      <c r="A6" s="46" t="s">
        <v>74</v>
      </c>
      <c r="B6" s="46" t="s">
        <v>514</v>
      </c>
      <c r="C6" s="47">
        <v>106.82827710497604</v>
      </c>
      <c r="D6" s="47">
        <v>145.50612056184997</v>
      </c>
      <c r="E6" s="48">
        <v>130.64852833259616</v>
      </c>
      <c r="G6" s="189"/>
      <c r="L6" s="52"/>
      <c r="P6" s="185"/>
    </row>
    <row r="7" spans="1:16" ht="12.75">
      <c r="A7" s="43" t="s">
        <v>75</v>
      </c>
      <c r="B7" s="43" t="s">
        <v>516</v>
      </c>
      <c r="C7" s="44">
        <v>104.15900985160522</v>
      </c>
      <c r="D7" s="44">
        <v>139.21125212059354</v>
      </c>
      <c r="E7" s="45">
        <v>126.05361187107422</v>
      </c>
      <c r="G7" s="189"/>
      <c r="L7" s="52"/>
      <c r="P7" s="185"/>
    </row>
    <row r="8" spans="1:16" ht="12.75">
      <c r="A8" s="46" t="s">
        <v>76</v>
      </c>
      <c r="B8" s="46" t="s">
        <v>552</v>
      </c>
      <c r="C8" s="47">
        <v>101.3994286438047</v>
      </c>
      <c r="D8" s="47">
        <v>132.6009765142973</v>
      </c>
      <c r="E8" s="48">
        <v>121.63645786605105</v>
      </c>
      <c r="G8" s="189"/>
      <c r="L8" s="52"/>
      <c r="P8" s="185"/>
    </row>
    <row r="9" spans="1:16" ht="12.75">
      <c r="A9" s="43" t="s">
        <v>77</v>
      </c>
      <c r="B9" s="43" t="s">
        <v>517</v>
      </c>
      <c r="C9" s="44">
        <v>102.961063346858</v>
      </c>
      <c r="D9" s="44">
        <v>126.2397805584045</v>
      </c>
      <c r="E9" s="45">
        <v>118.00476466077289</v>
      </c>
      <c r="G9" s="189"/>
      <c r="L9" s="52"/>
      <c r="P9" s="185"/>
    </row>
    <row r="10" spans="1:16" ht="12.75">
      <c r="A10" s="46" t="s">
        <v>78</v>
      </c>
      <c r="B10" s="46" t="s">
        <v>519</v>
      </c>
      <c r="C10" s="47">
        <v>96.77550147346149</v>
      </c>
      <c r="D10" s="47">
        <v>128.05698063924248</v>
      </c>
      <c r="E10" s="48">
        <v>116.58068237364606</v>
      </c>
      <c r="G10" s="189"/>
      <c r="L10" s="52"/>
      <c r="P10" s="185"/>
    </row>
    <row r="11" spans="1:16" ht="12.75">
      <c r="A11" s="43" t="s">
        <v>79</v>
      </c>
      <c r="B11" s="43" t="s">
        <v>520</v>
      </c>
      <c r="C11" s="44">
        <v>99.83549565834178</v>
      </c>
      <c r="D11" s="44">
        <v>120.91052908000628</v>
      </c>
      <c r="E11" s="45">
        <v>114.08573325111153</v>
      </c>
      <c r="G11" s="189"/>
      <c r="L11" s="52"/>
      <c r="P11" s="185"/>
    </row>
    <row r="12" spans="1:16" ht="12.75">
      <c r="A12" s="46" t="s">
        <v>80</v>
      </c>
      <c r="B12" s="46" t="s">
        <v>518</v>
      </c>
      <c r="C12" s="47">
        <v>101.71237496102844</v>
      </c>
      <c r="D12" s="47">
        <v>120.35577147310255</v>
      </c>
      <c r="E12" s="48">
        <v>113.43356062137977</v>
      </c>
      <c r="G12" s="189"/>
      <c r="L12" s="52"/>
      <c r="P12" s="185"/>
    </row>
    <row r="13" spans="1:16" ht="12.75">
      <c r="A13" s="43" t="s">
        <v>81</v>
      </c>
      <c r="B13" s="43" t="s">
        <v>524</v>
      </c>
      <c r="C13" s="44">
        <v>103.64515753697657</v>
      </c>
      <c r="D13" s="44">
        <v>111.16744818688413</v>
      </c>
      <c r="E13" s="45">
        <v>108.73645562935855</v>
      </c>
      <c r="G13" s="189"/>
      <c r="L13" s="52"/>
      <c r="P13" s="185"/>
    </row>
    <row r="14" spans="1:16" ht="12.75">
      <c r="A14" s="46" t="s">
        <v>82</v>
      </c>
      <c r="B14" s="46" t="s">
        <v>523</v>
      </c>
      <c r="C14" s="47">
        <v>103.20357045430335</v>
      </c>
      <c r="D14" s="47">
        <v>111.73463711969617</v>
      </c>
      <c r="E14" s="48">
        <v>108.63851543127747</v>
      </c>
      <c r="G14" s="189"/>
      <c r="L14" s="52"/>
      <c r="P14" s="185"/>
    </row>
    <row r="15" spans="1:16" ht="12.75">
      <c r="A15" s="43" t="s">
        <v>83</v>
      </c>
      <c r="B15" s="43" t="s">
        <v>526</v>
      </c>
      <c r="C15" s="44">
        <v>106.48534446702915</v>
      </c>
      <c r="D15" s="44">
        <v>108.46147997904525</v>
      </c>
      <c r="E15" s="45">
        <v>107.78824648528382</v>
      </c>
      <c r="G15" s="189"/>
      <c r="L15" s="52"/>
      <c r="P15" s="185"/>
    </row>
    <row r="16" spans="1:16" ht="12.75">
      <c r="A16" s="46" t="s">
        <v>84</v>
      </c>
      <c r="B16" s="46" t="s">
        <v>525</v>
      </c>
      <c r="C16" s="47">
        <v>99.86877858402346</v>
      </c>
      <c r="D16" s="47">
        <v>109.95588440599231</v>
      </c>
      <c r="E16" s="48">
        <v>106.68366217621717</v>
      </c>
      <c r="G16" s="189"/>
      <c r="L16" s="52"/>
      <c r="P16" s="185"/>
    </row>
    <row r="17" spans="1:16" ht="12.75">
      <c r="A17" s="43" t="s">
        <v>85</v>
      </c>
      <c r="B17" s="43" t="s">
        <v>522</v>
      </c>
      <c r="C17" s="44">
        <v>103.16729489767376</v>
      </c>
      <c r="D17" s="44">
        <v>108.26875418485204</v>
      </c>
      <c r="E17" s="45">
        <v>106.54680544348325</v>
      </c>
      <c r="G17" s="189"/>
      <c r="L17" s="52"/>
      <c r="P17" s="185"/>
    </row>
    <row r="18" spans="1:16" ht="12.75">
      <c r="A18" s="46" t="s">
        <v>86</v>
      </c>
      <c r="B18" s="46" t="s">
        <v>521</v>
      </c>
      <c r="C18" s="47">
        <v>99.66800706304801</v>
      </c>
      <c r="D18" s="47">
        <v>106.72149657488428</v>
      </c>
      <c r="E18" s="48">
        <v>104.52543757238846</v>
      </c>
      <c r="G18" s="189"/>
      <c r="L18" s="52"/>
      <c r="P18" s="185"/>
    </row>
    <row r="19" spans="1:16" ht="12.75">
      <c r="A19" s="43" t="s">
        <v>87</v>
      </c>
      <c r="B19" s="43" t="s">
        <v>527</v>
      </c>
      <c r="C19" s="44">
        <v>99.9898067773147</v>
      </c>
      <c r="D19" s="44">
        <v>101.68332193162372</v>
      </c>
      <c r="E19" s="45">
        <v>101.09216682782784</v>
      </c>
      <c r="G19" s="189"/>
      <c r="L19" s="52"/>
      <c r="P19" s="185"/>
    </row>
    <row r="20" spans="1:16" ht="12.75">
      <c r="A20" s="46" t="s">
        <v>88</v>
      </c>
      <c r="B20" s="46" t="s">
        <v>532</v>
      </c>
      <c r="C20" s="47">
        <v>98.19710759542461</v>
      </c>
      <c r="D20" s="47">
        <v>100.32718635845066</v>
      </c>
      <c r="E20" s="48">
        <v>99.60785427817846</v>
      </c>
      <c r="G20" s="189"/>
      <c r="L20" s="52"/>
      <c r="P20" s="185"/>
    </row>
    <row r="21" spans="1:16" ht="12.75">
      <c r="A21" s="43" t="s">
        <v>89</v>
      </c>
      <c r="B21" s="43" t="s">
        <v>536</v>
      </c>
      <c r="C21" s="44">
        <v>97.8096549017684</v>
      </c>
      <c r="D21" s="44">
        <v>98.28351096965199</v>
      </c>
      <c r="E21" s="45">
        <v>98.11374688657503</v>
      </c>
      <c r="G21" s="189"/>
      <c r="L21" s="52"/>
      <c r="P21" s="185"/>
    </row>
    <row r="22" spans="1:16" ht="12.75">
      <c r="A22" s="46" t="s">
        <v>90</v>
      </c>
      <c r="B22" s="46" t="s">
        <v>530</v>
      </c>
      <c r="C22" s="47">
        <v>92.21749386822292</v>
      </c>
      <c r="D22" s="47">
        <v>100.42387258574139</v>
      </c>
      <c r="E22" s="48">
        <v>97.54129585616732</v>
      </c>
      <c r="G22" s="189"/>
      <c r="L22" s="52"/>
      <c r="P22" s="185"/>
    </row>
    <row r="23" spans="1:16" ht="12.75">
      <c r="A23" s="43" t="s">
        <v>91</v>
      </c>
      <c r="B23" s="43" t="s">
        <v>537</v>
      </c>
      <c r="C23" s="44">
        <v>97.27848898428488</v>
      </c>
      <c r="D23" s="44">
        <v>97.5226866863731</v>
      </c>
      <c r="E23" s="45">
        <v>97.43347796407215</v>
      </c>
      <c r="G23" s="189"/>
      <c r="L23" s="52"/>
      <c r="P23" s="185"/>
    </row>
    <row r="24" spans="1:16" ht="12.75">
      <c r="A24" s="46" t="s">
        <v>92</v>
      </c>
      <c r="B24" s="46" t="s">
        <v>531</v>
      </c>
      <c r="C24" s="47">
        <v>97.93375720797869</v>
      </c>
      <c r="D24" s="47">
        <v>95.77219407066472</v>
      </c>
      <c r="E24" s="48">
        <v>96.54450316912076</v>
      </c>
      <c r="G24" s="189"/>
      <c r="L24" s="52"/>
      <c r="P24" s="185"/>
    </row>
    <row r="25" spans="1:16" ht="12.75">
      <c r="A25" s="43" t="s">
        <v>93</v>
      </c>
      <c r="B25" s="43" t="s">
        <v>533</v>
      </c>
      <c r="C25" s="44">
        <v>102.20503635585294</v>
      </c>
      <c r="D25" s="44">
        <v>93.38924259153339</v>
      </c>
      <c r="E25" s="45">
        <v>96.37206532941308</v>
      </c>
      <c r="G25" s="189"/>
      <c r="L25" s="52"/>
      <c r="P25" s="185"/>
    </row>
    <row r="26" spans="1:16" ht="12.75">
      <c r="A26" s="46" t="s">
        <v>94</v>
      </c>
      <c r="B26" s="46" t="s">
        <v>529</v>
      </c>
      <c r="C26" s="47">
        <v>97.98827770107093</v>
      </c>
      <c r="D26" s="47">
        <v>94.22438106573445</v>
      </c>
      <c r="E26" s="48">
        <v>95.61178075613641</v>
      </c>
      <c r="G26" s="189"/>
      <c r="L26" s="52"/>
      <c r="P26" s="185"/>
    </row>
    <row r="27" spans="1:16" ht="12.75">
      <c r="A27" s="43" t="s">
        <v>95</v>
      </c>
      <c r="B27" s="43" t="s">
        <v>535</v>
      </c>
      <c r="C27" s="44">
        <v>97.1422615502151</v>
      </c>
      <c r="D27" s="44">
        <v>93.49863671075393</v>
      </c>
      <c r="E27" s="45">
        <v>94.70476765777956</v>
      </c>
      <c r="G27" s="189"/>
      <c r="L27" s="52"/>
      <c r="P27" s="185"/>
    </row>
    <row r="28" spans="1:16" ht="12.75">
      <c r="A28" s="46" t="s">
        <v>96</v>
      </c>
      <c r="B28" s="46" t="s">
        <v>534</v>
      </c>
      <c r="C28" s="47">
        <v>95.74204424315597</v>
      </c>
      <c r="D28" s="47">
        <v>93.2110839081646</v>
      </c>
      <c r="E28" s="48">
        <v>93.97424420604223</v>
      </c>
      <c r="G28" s="189"/>
      <c r="L28" s="52"/>
      <c r="P28" s="185"/>
    </row>
    <row r="29" spans="1:16" ht="12.75">
      <c r="A29" s="43" t="s">
        <v>97</v>
      </c>
      <c r="B29" s="43" t="s">
        <v>539</v>
      </c>
      <c r="C29" s="44">
        <v>99.74817832939785</v>
      </c>
      <c r="D29" s="44">
        <v>89.9353239975334</v>
      </c>
      <c r="E29" s="45">
        <v>93.34658355097895</v>
      </c>
      <c r="G29" s="189"/>
      <c r="L29" s="52"/>
      <c r="P29" s="185"/>
    </row>
    <row r="30" spans="1:16" ht="12.75">
      <c r="A30" s="46" t="s">
        <v>98</v>
      </c>
      <c r="B30" s="46" t="s">
        <v>528</v>
      </c>
      <c r="C30" s="47">
        <v>97.57902133092807</v>
      </c>
      <c r="D30" s="47">
        <v>90.31841839480671</v>
      </c>
      <c r="E30" s="48">
        <v>92.71766837407027</v>
      </c>
      <c r="G30" s="189"/>
      <c r="L30" s="52"/>
      <c r="P30" s="185"/>
    </row>
    <row r="31" spans="1:16" ht="12.75">
      <c r="A31" s="43" t="s">
        <v>99</v>
      </c>
      <c r="B31" s="43" t="s">
        <v>538</v>
      </c>
      <c r="C31" s="44">
        <v>97.4745873387584</v>
      </c>
      <c r="D31" s="44">
        <v>86.41110382928976</v>
      </c>
      <c r="E31" s="45">
        <v>89.98753092912358</v>
      </c>
      <c r="G31" s="189"/>
      <c r="L31" s="52"/>
      <c r="P31" s="185"/>
    </row>
    <row r="32" spans="1:16" ht="12.75">
      <c r="A32" s="46" t="s">
        <v>100</v>
      </c>
      <c r="B32" s="46" t="s">
        <v>541</v>
      </c>
      <c r="C32" s="47">
        <v>96.46552985014226</v>
      </c>
      <c r="D32" s="47">
        <v>86.46322752139749</v>
      </c>
      <c r="E32" s="48">
        <v>89.94404243637125</v>
      </c>
      <c r="G32" s="189"/>
      <c r="L32" s="52"/>
      <c r="P32" s="185"/>
    </row>
    <row r="33" spans="1:16" ht="12.75">
      <c r="A33" s="43" t="s">
        <v>101</v>
      </c>
      <c r="B33" s="43" t="s">
        <v>542</v>
      </c>
      <c r="C33" s="44">
        <v>93.9752318190661</v>
      </c>
      <c r="D33" s="44">
        <v>86.75033466567402</v>
      </c>
      <c r="E33" s="45">
        <v>89.21900713632807</v>
      </c>
      <c r="G33" s="189"/>
      <c r="L33" s="52"/>
      <c r="P33" s="185"/>
    </row>
    <row r="34" spans="1:16" ht="12.75">
      <c r="A34" s="46" t="s">
        <v>102</v>
      </c>
      <c r="B34" s="46" t="s">
        <v>546</v>
      </c>
      <c r="C34" s="47">
        <v>96.76607170075722</v>
      </c>
      <c r="D34" s="47">
        <v>84.91092600887336</v>
      </c>
      <c r="E34" s="48">
        <v>88.89748786447757</v>
      </c>
      <c r="G34" s="189"/>
      <c r="L34" s="52"/>
      <c r="P34" s="185"/>
    </row>
    <row r="35" spans="1:16" ht="12.75">
      <c r="A35" s="43" t="s">
        <v>103</v>
      </c>
      <c r="B35" s="43" t="s">
        <v>547</v>
      </c>
      <c r="C35" s="44">
        <v>95.15682654716495</v>
      </c>
      <c r="D35" s="44">
        <v>81.85230012591217</v>
      </c>
      <c r="E35" s="45">
        <v>85.92355675782275</v>
      </c>
      <c r="G35" s="189"/>
      <c r="L35" s="52"/>
      <c r="P35" s="185"/>
    </row>
    <row r="36" spans="1:16" ht="12.75">
      <c r="A36" s="46" t="s">
        <v>104</v>
      </c>
      <c r="B36" s="46" t="s">
        <v>544</v>
      </c>
      <c r="C36" s="47">
        <v>96.36867057428033</v>
      </c>
      <c r="D36" s="47">
        <v>79.7273884989876</v>
      </c>
      <c r="E36" s="48">
        <v>85.0535659844634</v>
      </c>
      <c r="G36" s="189"/>
      <c r="L36" s="52"/>
      <c r="P36" s="185"/>
    </row>
    <row r="37" spans="1:16" ht="12.75">
      <c r="A37" s="43" t="s">
        <v>105</v>
      </c>
      <c r="B37" s="43" t="s">
        <v>548</v>
      </c>
      <c r="C37" s="44">
        <v>93.20551879823383</v>
      </c>
      <c r="D37" s="44">
        <v>80.74807991058205</v>
      </c>
      <c r="E37" s="45">
        <v>84.76346790094917</v>
      </c>
      <c r="G37" s="189"/>
      <c r="L37" s="52"/>
      <c r="P37" s="185"/>
    </row>
    <row r="38" spans="1:16" ht="12.75">
      <c r="A38" s="46" t="s">
        <v>106</v>
      </c>
      <c r="B38" s="46" t="s">
        <v>540</v>
      </c>
      <c r="C38" s="47">
        <v>90.02018651616652</v>
      </c>
      <c r="D38" s="47">
        <v>80.3273684292931</v>
      </c>
      <c r="E38" s="48">
        <v>83.5450856687309</v>
      </c>
      <c r="G38" s="189"/>
      <c r="L38" s="52"/>
      <c r="P38" s="185"/>
    </row>
    <row r="39" spans="1:16" ht="12.75">
      <c r="A39" s="43" t="s">
        <v>107</v>
      </c>
      <c r="B39" s="43" t="s">
        <v>545</v>
      </c>
      <c r="C39" s="44">
        <v>90.9331479015368</v>
      </c>
      <c r="D39" s="44">
        <v>76.24908229851899</v>
      </c>
      <c r="E39" s="45">
        <v>81.44160975360187</v>
      </c>
      <c r="G39" s="189"/>
      <c r="L39" s="52"/>
      <c r="P39" s="185"/>
    </row>
    <row r="40" spans="1:16" ht="13.5" thickBot="1">
      <c r="A40" s="46" t="s">
        <v>108</v>
      </c>
      <c r="B40" s="46" t="s">
        <v>543</v>
      </c>
      <c r="C40" s="47">
        <v>86.32924842015642</v>
      </c>
      <c r="D40" s="47">
        <v>75.52389207772822</v>
      </c>
      <c r="E40" s="48">
        <v>79.2915975869785</v>
      </c>
      <c r="G40" s="189"/>
      <c r="L40" s="52"/>
      <c r="P40" s="185"/>
    </row>
    <row r="41" spans="1:5" ht="12.75">
      <c r="A41" s="63"/>
      <c r="B41" s="63" t="s">
        <v>58</v>
      </c>
      <c r="C41" s="64">
        <v>98.74039520236285</v>
      </c>
      <c r="D41" s="64">
        <v>100.66382886136441</v>
      </c>
      <c r="E41" s="65">
        <v>100</v>
      </c>
    </row>
    <row r="42" spans="1:5" ht="12.75">
      <c r="A42" s="46"/>
      <c r="B42" s="46" t="s">
        <v>109</v>
      </c>
      <c r="C42" s="47">
        <v>113.64504904272037</v>
      </c>
      <c r="D42" s="47">
        <v>149.77699939319373</v>
      </c>
      <c r="E42" s="48">
        <v>136.26205400858015</v>
      </c>
    </row>
    <row r="43" spans="1:5" ht="12.75">
      <c r="A43" s="43"/>
      <c r="B43" s="43" t="s">
        <v>110</v>
      </c>
      <c r="C43" s="44">
        <v>86.32924842015642</v>
      </c>
      <c r="D43" s="44">
        <v>75.52389207772822</v>
      </c>
      <c r="E43" s="45">
        <v>79.2915975869785</v>
      </c>
    </row>
    <row r="44" spans="1:5" ht="12.75">
      <c r="A44" s="66"/>
      <c r="B44" s="66" t="s">
        <v>59</v>
      </c>
      <c r="C44" s="67">
        <v>27.315800622563955</v>
      </c>
      <c r="D44" s="67">
        <v>74.25310731546551</v>
      </c>
      <c r="E44" s="68">
        <v>56.970456421601654</v>
      </c>
    </row>
    <row r="45" spans="1:5" ht="34.5" customHeight="1">
      <c r="A45" s="292" t="s">
        <v>556</v>
      </c>
      <c r="B45" s="293"/>
      <c r="C45" s="293"/>
      <c r="D45" s="293"/>
      <c r="E45" s="294"/>
    </row>
    <row r="46" spans="1:5" ht="24.75" customHeight="1">
      <c r="A46" s="295" t="s">
        <v>554</v>
      </c>
      <c r="B46" s="296"/>
      <c r="C46" s="296"/>
      <c r="D46" s="296"/>
      <c r="E46" s="297"/>
    </row>
  </sheetData>
  <sheetProtection/>
  <mergeCells count="4">
    <mergeCell ref="C1:E1"/>
    <mergeCell ref="A1:B1"/>
    <mergeCell ref="A45:E45"/>
    <mergeCell ref="A46:E46"/>
  </mergeCells>
  <printOptions horizontalCentered="1"/>
  <pageMargins left="1" right="1" top="1" bottom="0.5" header="0.5" footer="0.25"/>
  <pageSetup horizontalDpi="600" verticalDpi="600" orientation="portrait" r:id="rId1"/>
  <headerFooter alignWithMargins="0">
    <oddHeader>&amp;C&amp;"Arial,Bold Italic"Table A2:   Regional Price Parities for BLS Index Areas, 2005-2009
&amp;"Arial,Italic"Ranked by Overall Regional Price Parity</oddHeader>
    <oddFooter>&amp;L&amp;8Source:  Bureau of Economic Analysis, Regional Economics Directorate&amp;RAppendix page &amp;P</oddFooter>
  </headerFooter>
</worksheet>
</file>

<file path=xl/worksheets/sheet4.xml><?xml version="1.0" encoding="utf-8"?>
<worksheet xmlns="http://schemas.openxmlformats.org/spreadsheetml/2006/main" xmlns:r="http://schemas.openxmlformats.org/officeDocument/2006/relationships">
  <dimension ref="A1:I46"/>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9.140625" style="106" customWidth="1"/>
    <col min="2" max="2" width="41.421875" style="0" customWidth="1"/>
    <col min="3" max="3" width="12.140625" style="0" customWidth="1"/>
    <col min="4" max="4" width="11.421875" style="0" customWidth="1"/>
    <col min="5" max="5" width="45.8515625" style="0" customWidth="1"/>
    <col min="6" max="6" width="5.7109375" style="0" customWidth="1"/>
  </cols>
  <sheetData>
    <row r="1" spans="1:4" ht="31.5" customHeight="1">
      <c r="A1" s="283" t="s">
        <v>486</v>
      </c>
      <c r="B1" s="284"/>
      <c r="C1" s="304" t="s">
        <v>488</v>
      </c>
      <c r="D1" s="305"/>
    </row>
    <row r="2" spans="1:4" ht="14.25" customHeight="1" thickBot="1">
      <c r="A2" s="186" t="s">
        <v>511</v>
      </c>
      <c r="B2" s="186" t="s">
        <v>512</v>
      </c>
      <c r="C2" s="60" t="s">
        <v>479</v>
      </c>
      <c r="D2" s="62" t="s">
        <v>480</v>
      </c>
    </row>
    <row r="3" spans="1:9" ht="12.75">
      <c r="A3" s="63" t="s">
        <v>73</v>
      </c>
      <c r="B3" s="63" t="s">
        <v>513</v>
      </c>
      <c r="C3" s="182">
        <v>146.918031584707</v>
      </c>
      <c r="D3" s="183">
        <v>168.3945612229349</v>
      </c>
      <c r="I3" s="52"/>
    </row>
    <row r="4" spans="1:9" ht="12.75">
      <c r="A4" s="46" t="s">
        <v>74</v>
      </c>
      <c r="B4" s="46" t="s">
        <v>514</v>
      </c>
      <c r="C4" s="71">
        <v>140.589889824582</v>
      </c>
      <c r="D4" s="72">
        <v>161.5789683180945</v>
      </c>
      <c r="I4" s="52"/>
    </row>
    <row r="5" spans="1:9" ht="12.75">
      <c r="A5" s="43" t="s">
        <v>71</v>
      </c>
      <c r="B5" s="43" t="s">
        <v>515</v>
      </c>
      <c r="C5" s="69">
        <v>128.29215179221</v>
      </c>
      <c r="D5" s="70">
        <v>156.91055382734007</v>
      </c>
      <c r="I5" s="52"/>
    </row>
    <row r="6" spans="1:9" ht="12.75">
      <c r="A6" s="46" t="s">
        <v>75</v>
      </c>
      <c r="B6" s="46" t="s">
        <v>516</v>
      </c>
      <c r="C6" s="71">
        <v>134.110042822673</v>
      </c>
      <c r="D6" s="72">
        <v>152.1364275576481</v>
      </c>
      <c r="I6" s="52"/>
    </row>
    <row r="7" spans="1:9" ht="15.75" customHeight="1">
      <c r="A7" s="43" t="s">
        <v>77</v>
      </c>
      <c r="B7" s="43" t="s">
        <v>517</v>
      </c>
      <c r="C7" s="69">
        <v>137.276467580476</v>
      </c>
      <c r="D7" s="70">
        <v>148.1471970123946</v>
      </c>
      <c r="I7" s="52"/>
    </row>
    <row r="8" spans="1:9" ht="12.75">
      <c r="A8" s="46" t="s">
        <v>80</v>
      </c>
      <c r="B8" s="46" t="s">
        <v>518</v>
      </c>
      <c r="C8" s="71">
        <v>133.356311232288</v>
      </c>
      <c r="D8" s="72">
        <v>142.49049402837082</v>
      </c>
      <c r="I8" s="52"/>
    </row>
    <row r="9" spans="1:9" ht="12.75">
      <c r="A9" s="43" t="s">
        <v>76</v>
      </c>
      <c r="B9" s="43" t="s">
        <v>552</v>
      </c>
      <c r="C9" s="69">
        <v>127.446046079944</v>
      </c>
      <c r="D9" s="70">
        <v>135.99155634780507</v>
      </c>
      <c r="I9" s="52"/>
    </row>
    <row r="10" spans="1:9" ht="12.75">
      <c r="A10" s="46" t="s">
        <v>78</v>
      </c>
      <c r="B10" s="46" t="s">
        <v>519</v>
      </c>
      <c r="C10" s="71">
        <v>112.767056050442</v>
      </c>
      <c r="D10" s="72">
        <v>135.42364766987276</v>
      </c>
      <c r="I10" s="52"/>
    </row>
    <row r="11" spans="1:9" ht="12.75">
      <c r="A11" s="43" t="s">
        <v>72</v>
      </c>
      <c r="B11" s="43" t="s">
        <v>551</v>
      </c>
      <c r="C11" s="69">
        <v>131.536755856329</v>
      </c>
      <c r="D11" s="70">
        <v>135.32091166720554</v>
      </c>
      <c r="I11" s="52"/>
    </row>
    <row r="12" spans="1:9" ht="12.75">
      <c r="A12" s="46" t="s">
        <v>79</v>
      </c>
      <c r="B12" s="46" t="s">
        <v>520</v>
      </c>
      <c r="C12" s="71">
        <v>132.82825441163</v>
      </c>
      <c r="D12" s="72">
        <v>125.01524738841229</v>
      </c>
      <c r="I12" s="52"/>
    </row>
    <row r="13" spans="1:9" ht="12.75">
      <c r="A13" s="43" t="s">
        <v>86</v>
      </c>
      <c r="B13" s="43" t="s">
        <v>521</v>
      </c>
      <c r="C13" s="69">
        <v>114.681199144447</v>
      </c>
      <c r="D13" s="70">
        <v>112.32334607536013</v>
      </c>
      <c r="I13" s="52"/>
    </row>
    <row r="14" spans="1:9" ht="12.75">
      <c r="A14" s="46" t="s">
        <v>85</v>
      </c>
      <c r="B14" s="46" t="s">
        <v>522</v>
      </c>
      <c r="C14" s="71">
        <v>103.648098554012</v>
      </c>
      <c r="D14" s="72">
        <v>104.56296358344184</v>
      </c>
      <c r="I14" s="52"/>
    </row>
    <row r="15" spans="1:9" ht="12.75">
      <c r="A15" s="43" t="s">
        <v>82</v>
      </c>
      <c r="B15" s="43" t="s">
        <v>523</v>
      </c>
      <c r="C15" s="69">
        <v>115.251436550724</v>
      </c>
      <c r="D15" s="70">
        <v>104.15792454210998</v>
      </c>
      <c r="I15" s="52"/>
    </row>
    <row r="16" spans="1:9" ht="12.75">
      <c r="A16" s="46" t="s">
        <v>81</v>
      </c>
      <c r="B16" s="46" t="s">
        <v>524</v>
      </c>
      <c r="C16" s="71">
        <v>101.760571507588</v>
      </c>
      <c r="D16" s="72">
        <v>101.9070307598816</v>
      </c>
      <c r="I16" s="52"/>
    </row>
    <row r="17" spans="1:9" ht="12.75">
      <c r="A17" s="43" t="s">
        <v>84</v>
      </c>
      <c r="B17" s="43" t="s">
        <v>525</v>
      </c>
      <c r="C17" s="69">
        <v>102.787677283517</v>
      </c>
      <c r="D17" s="70">
        <v>101.04193506472124</v>
      </c>
      <c r="I17" s="52"/>
    </row>
    <row r="18" spans="1:9" ht="12.75">
      <c r="A18" s="46" t="s">
        <v>83</v>
      </c>
      <c r="B18" s="46" t="s">
        <v>526</v>
      </c>
      <c r="C18" s="71">
        <v>105.864759990478</v>
      </c>
      <c r="D18" s="72">
        <v>98.76947906772283</v>
      </c>
      <c r="I18" s="52"/>
    </row>
    <row r="19" spans="1:9" ht="12.75">
      <c r="A19" s="43" t="s">
        <v>87</v>
      </c>
      <c r="B19" s="43" t="s">
        <v>527</v>
      </c>
      <c r="C19" s="69">
        <v>96.5940461920691</v>
      </c>
      <c r="D19" s="70">
        <v>98.22935405382182</v>
      </c>
      <c r="I19" s="52"/>
    </row>
    <row r="20" spans="1:9" ht="12.75">
      <c r="A20" s="46" t="s">
        <v>98</v>
      </c>
      <c r="B20" s="46" t="s">
        <v>528</v>
      </c>
      <c r="C20" s="71">
        <v>97.9410804226255</v>
      </c>
      <c r="D20" s="72">
        <v>91.49674027625474</v>
      </c>
      <c r="I20" s="52"/>
    </row>
    <row r="21" spans="1:9" ht="12.75">
      <c r="A21" s="43" t="s">
        <v>94</v>
      </c>
      <c r="B21" s="43" t="s">
        <v>529</v>
      </c>
      <c r="C21" s="69">
        <v>92.027229299522</v>
      </c>
      <c r="D21" s="70">
        <v>87.04978850675894</v>
      </c>
      <c r="I21" s="52"/>
    </row>
    <row r="22" spans="1:9" ht="12.75">
      <c r="A22" s="46" t="s">
        <v>90</v>
      </c>
      <c r="B22" s="46" t="s">
        <v>530</v>
      </c>
      <c r="C22" s="71">
        <v>91.3022931970555</v>
      </c>
      <c r="D22" s="72">
        <v>86.41134026383715</v>
      </c>
      <c r="I22" s="52"/>
    </row>
    <row r="23" spans="1:9" ht="12.75">
      <c r="A23" s="43" t="s">
        <v>92</v>
      </c>
      <c r="B23" s="43" t="s">
        <v>531</v>
      </c>
      <c r="C23" s="69">
        <v>81.1830923539029</v>
      </c>
      <c r="D23" s="70">
        <v>84.77094228401094</v>
      </c>
      <c r="I23" s="52"/>
    </row>
    <row r="24" spans="1:9" ht="12.75">
      <c r="A24" s="46" t="s">
        <v>88</v>
      </c>
      <c r="B24" s="46" t="s">
        <v>532</v>
      </c>
      <c r="C24" s="71">
        <v>96.528242671713</v>
      </c>
      <c r="D24" s="72">
        <v>84.41012006276962</v>
      </c>
      <c r="I24" s="52"/>
    </row>
    <row r="25" spans="1:9" ht="12.75">
      <c r="A25" s="43" t="s">
        <v>93</v>
      </c>
      <c r="B25" s="43" t="s">
        <v>533</v>
      </c>
      <c r="C25" s="69">
        <v>95.5936828187161</v>
      </c>
      <c r="D25" s="70">
        <v>82.09336411143119</v>
      </c>
      <c r="I25" s="52"/>
    </row>
    <row r="26" spans="1:9" ht="12.75">
      <c r="A26" s="46" t="s">
        <v>96</v>
      </c>
      <c r="B26" s="46" t="s">
        <v>534</v>
      </c>
      <c r="C26" s="71">
        <v>93.9723265551145</v>
      </c>
      <c r="D26" s="72">
        <v>81.53016664226693</v>
      </c>
      <c r="I26" s="52"/>
    </row>
    <row r="27" spans="1:9" ht="12.75">
      <c r="A27" s="43" t="s">
        <v>95</v>
      </c>
      <c r="B27" s="43" t="s">
        <v>535</v>
      </c>
      <c r="C27" s="69">
        <v>85.0106351154727</v>
      </c>
      <c r="D27" s="70">
        <v>79.31742729745618</v>
      </c>
      <c r="I27" s="52"/>
    </row>
    <row r="28" spans="1:9" ht="12.75">
      <c r="A28" s="46" t="s">
        <v>89</v>
      </c>
      <c r="B28" s="46" t="s">
        <v>536</v>
      </c>
      <c r="C28" s="71">
        <v>94.4608680573632</v>
      </c>
      <c r="D28" s="72">
        <v>78.56261508631309</v>
      </c>
      <c r="I28" s="52"/>
    </row>
    <row r="29" spans="1:9" ht="12.75">
      <c r="A29" s="43" t="s">
        <v>91</v>
      </c>
      <c r="B29" s="43" t="s">
        <v>537</v>
      </c>
      <c r="C29" s="69">
        <v>93.9067272799051</v>
      </c>
      <c r="D29" s="70">
        <v>78.07614736596483</v>
      </c>
      <c r="I29" s="52"/>
    </row>
    <row r="30" spans="1:9" ht="12.75">
      <c r="A30" s="46" t="s">
        <v>99</v>
      </c>
      <c r="B30" s="46" t="s">
        <v>538</v>
      </c>
      <c r="C30" s="71">
        <v>87.977928919403</v>
      </c>
      <c r="D30" s="72">
        <v>76.67518232343258</v>
      </c>
      <c r="I30" s="52"/>
    </row>
    <row r="31" spans="1:9" ht="12.75">
      <c r="A31" s="43" t="s">
        <v>97</v>
      </c>
      <c r="B31" s="43" t="s">
        <v>539</v>
      </c>
      <c r="C31" s="69">
        <v>76.8388223052192</v>
      </c>
      <c r="D31" s="70">
        <v>73.8623334623321</v>
      </c>
      <c r="I31" s="52"/>
    </row>
    <row r="32" spans="1:9" ht="12.75">
      <c r="A32" s="46" t="s">
        <v>106</v>
      </c>
      <c r="B32" s="46" t="s">
        <v>540</v>
      </c>
      <c r="C32" s="71">
        <v>81.1019193943247</v>
      </c>
      <c r="D32" s="72">
        <v>72.44384407955972</v>
      </c>
      <c r="I32" s="52"/>
    </row>
    <row r="33" spans="1:9" ht="12.75">
      <c r="A33" s="43" t="s">
        <v>100</v>
      </c>
      <c r="B33" s="43" t="s">
        <v>541</v>
      </c>
      <c r="C33" s="69">
        <v>79.4748612057324</v>
      </c>
      <c r="D33" s="70">
        <v>72.07065886222402</v>
      </c>
      <c r="I33" s="52"/>
    </row>
    <row r="34" spans="1:9" ht="12.75">
      <c r="A34" s="46" t="s">
        <v>101</v>
      </c>
      <c r="B34" s="46" t="s">
        <v>542</v>
      </c>
      <c r="C34" s="71">
        <v>76.8751111552914</v>
      </c>
      <c r="D34" s="72">
        <v>72.00488307991732</v>
      </c>
      <c r="I34" s="52"/>
    </row>
    <row r="35" spans="1:9" ht="12.75">
      <c r="A35" s="43" t="s">
        <v>104</v>
      </c>
      <c r="B35" s="43" t="s">
        <v>544</v>
      </c>
      <c r="C35" s="69">
        <v>81.4811996817365</v>
      </c>
      <c r="D35" s="70">
        <v>70.93044730845806</v>
      </c>
      <c r="I35" s="52"/>
    </row>
    <row r="36" spans="1:9" ht="12.75">
      <c r="A36" s="46" t="s">
        <v>102</v>
      </c>
      <c r="B36" s="46" t="s">
        <v>546</v>
      </c>
      <c r="C36" s="71">
        <v>73.9865540135321</v>
      </c>
      <c r="D36" s="72">
        <v>69.01192096689104</v>
      </c>
      <c r="I36" s="52"/>
    </row>
    <row r="37" spans="1:9" ht="12.75">
      <c r="A37" s="43" t="s">
        <v>103</v>
      </c>
      <c r="B37" s="43" t="s">
        <v>547</v>
      </c>
      <c r="C37" s="69">
        <v>75.848981263795</v>
      </c>
      <c r="D37" s="70">
        <v>68.02334922208033</v>
      </c>
      <c r="I37" s="52"/>
    </row>
    <row r="38" spans="1:9" ht="12.75">
      <c r="A38" s="46" t="s">
        <v>105</v>
      </c>
      <c r="B38" s="46" t="s">
        <v>548</v>
      </c>
      <c r="C38" s="71">
        <v>72.0815698540167</v>
      </c>
      <c r="D38" s="72">
        <v>67.8505883875652</v>
      </c>
      <c r="I38" s="52"/>
    </row>
    <row r="39" spans="1:9" ht="12.75">
      <c r="A39" s="43" t="s">
        <v>108</v>
      </c>
      <c r="B39" s="43" t="s">
        <v>543</v>
      </c>
      <c r="C39" s="69">
        <v>61.0585602562143</v>
      </c>
      <c r="D39" s="70">
        <v>60.47488984456503</v>
      </c>
      <c r="I39" s="52"/>
    </row>
    <row r="40" spans="1:9" ht="12.75">
      <c r="A40" s="46" t="s">
        <v>107</v>
      </c>
      <c r="B40" s="46" t="s">
        <v>545</v>
      </c>
      <c r="C40" s="71">
        <v>60.642253577269</v>
      </c>
      <c r="D40" s="72">
        <v>59.42509100140477</v>
      </c>
      <c r="I40" s="52"/>
    </row>
    <row r="41" spans="1:4" ht="12.75">
      <c r="A41" s="75"/>
      <c r="B41" s="75" t="s">
        <v>485</v>
      </c>
      <c r="C41" s="76">
        <v>100</v>
      </c>
      <c r="D41" s="77">
        <v>100</v>
      </c>
    </row>
    <row r="42" spans="1:4" ht="12.75">
      <c r="A42" s="46"/>
      <c r="B42" s="46" t="s">
        <v>109</v>
      </c>
      <c r="C42" s="71">
        <v>146.918031584707</v>
      </c>
      <c r="D42" s="72">
        <v>168.395</v>
      </c>
    </row>
    <row r="43" spans="1:4" ht="12.75">
      <c r="A43" s="43"/>
      <c r="B43" s="43" t="s">
        <v>110</v>
      </c>
      <c r="C43" s="69">
        <v>60.642253577269</v>
      </c>
      <c r="D43" s="70">
        <v>59.425</v>
      </c>
    </row>
    <row r="44" spans="1:4" ht="12.75">
      <c r="A44" s="66"/>
      <c r="B44" s="66" t="s">
        <v>59</v>
      </c>
      <c r="C44" s="73">
        <v>86.27577800743799</v>
      </c>
      <c r="D44" s="74">
        <v>108.97</v>
      </c>
    </row>
    <row r="45" spans="1:4" ht="36" customHeight="1">
      <c r="A45" s="298" t="s">
        <v>556</v>
      </c>
      <c r="B45" s="299"/>
      <c r="C45" s="299"/>
      <c r="D45" s="300"/>
    </row>
    <row r="46" spans="1:4" ht="25.5" customHeight="1">
      <c r="A46" s="301" t="s">
        <v>554</v>
      </c>
      <c r="B46" s="302"/>
      <c r="C46" s="302"/>
      <c r="D46" s="303"/>
    </row>
  </sheetData>
  <sheetProtection/>
  <mergeCells count="4">
    <mergeCell ref="A45:D45"/>
    <mergeCell ref="A46:D46"/>
    <mergeCell ref="C1:D1"/>
    <mergeCell ref="A1:B1"/>
  </mergeCells>
  <printOptions horizontalCentered="1"/>
  <pageMargins left="0.75" right="0.75" top="1" bottom="0.5" header="0.5" footer="0.25"/>
  <pageSetup horizontalDpi="600" verticalDpi="600" orientation="portrait" r:id="rId1"/>
  <headerFooter alignWithMargins="0">
    <oddHeader>&amp;C&amp;"Arial,Bold Italic"Table A3: Regional Price Parities for Rents, 2005-2009, BLS and ACS
&amp;"Arial,Italic"Ranked by Regional Price Parity for Rents, BLS</oddHeader>
    <oddFooter>&amp;L&amp;8Source:  Bureau of Economic Analysis, Regional Economics Directorate&amp;RAppendix page &amp;P</oddFooter>
  </headerFooter>
</worksheet>
</file>

<file path=xl/worksheets/sheet5.xml><?xml version="1.0" encoding="utf-8"?>
<worksheet xmlns="http://schemas.openxmlformats.org/spreadsheetml/2006/main" xmlns:r="http://schemas.openxmlformats.org/officeDocument/2006/relationships">
  <dimension ref="A1:R57"/>
  <sheetViews>
    <sheetView zoomScaleSheetLayoutView="75"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37.28125" style="52" customWidth="1"/>
    <col min="2" max="4" width="8.57421875" style="52" customWidth="1"/>
    <col min="5" max="5" width="9.140625" style="52" customWidth="1"/>
    <col min="6" max="8" width="9.140625" style="256" customWidth="1"/>
    <col min="9" max="16384" width="9.140625" style="52" customWidth="1"/>
  </cols>
  <sheetData>
    <row r="1" spans="1:4" ht="12.75" customHeight="1">
      <c r="A1" s="306" t="s">
        <v>0</v>
      </c>
      <c r="B1" s="308" t="s">
        <v>482</v>
      </c>
      <c r="C1" s="309"/>
      <c r="D1" s="310"/>
    </row>
    <row r="2" spans="1:8" ht="12.75" customHeight="1" thickBot="1">
      <c r="A2" s="307"/>
      <c r="B2" s="124" t="s">
        <v>58</v>
      </c>
      <c r="C2" s="125" t="s">
        <v>481</v>
      </c>
      <c r="D2" s="126" t="s">
        <v>70</v>
      </c>
      <c r="F2" s="268"/>
      <c r="G2" s="269"/>
      <c r="H2" s="269"/>
    </row>
    <row r="3" spans="1:18" ht="12.75">
      <c r="A3" s="33" t="s">
        <v>8</v>
      </c>
      <c r="B3" s="78">
        <v>88.22177717532065</v>
      </c>
      <c r="C3" s="86">
        <v>96.00240632212234</v>
      </c>
      <c r="D3" s="87">
        <v>83.91846806517819</v>
      </c>
      <c r="F3" s="258"/>
      <c r="G3" s="258"/>
      <c r="H3" s="258"/>
      <c r="J3" s="102"/>
      <c r="K3" s="102"/>
      <c r="L3" s="102"/>
      <c r="N3" s="185"/>
      <c r="O3" s="185"/>
      <c r="P3" s="185"/>
      <c r="R3" s="254"/>
    </row>
    <row r="4" spans="1:18" ht="12.75">
      <c r="A4" s="34" t="s">
        <v>9</v>
      </c>
      <c r="B4" s="79">
        <v>108.08066635954117</v>
      </c>
      <c r="C4" s="88">
        <v>102.5415733598619</v>
      </c>
      <c r="D4" s="89">
        <v>111.6502779601791</v>
      </c>
      <c r="F4" s="258"/>
      <c r="G4" s="258"/>
      <c r="H4" s="258"/>
      <c r="J4" s="102"/>
      <c r="K4" s="102"/>
      <c r="L4" s="102"/>
      <c r="N4" s="185"/>
      <c r="O4" s="185"/>
      <c r="P4" s="185"/>
      <c r="R4" s="254"/>
    </row>
    <row r="5" spans="1:18" ht="12.75">
      <c r="A5" s="35" t="s">
        <v>10</v>
      </c>
      <c r="B5" s="80">
        <v>100.1047676657106</v>
      </c>
      <c r="C5" s="90">
        <v>102.14432889750084</v>
      </c>
      <c r="D5" s="91">
        <v>98.96230858456215</v>
      </c>
      <c r="F5" s="258"/>
      <c r="G5" s="258"/>
      <c r="H5" s="258"/>
      <c r="J5" s="102"/>
      <c r="K5" s="102"/>
      <c r="L5" s="102"/>
      <c r="N5" s="185"/>
      <c r="O5" s="185"/>
      <c r="P5" s="185"/>
      <c r="R5" s="254"/>
    </row>
    <row r="6" spans="1:18" ht="12.75">
      <c r="A6" s="34" t="s">
        <v>11</v>
      </c>
      <c r="B6" s="79">
        <v>86.56302740964618</v>
      </c>
      <c r="C6" s="88">
        <v>94.83263195247987</v>
      </c>
      <c r="D6" s="89">
        <v>81.80241804717755</v>
      </c>
      <c r="F6" s="258"/>
      <c r="G6" s="258"/>
      <c r="H6" s="258"/>
      <c r="J6" s="102"/>
      <c r="K6" s="102"/>
      <c r="L6" s="102"/>
      <c r="N6" s="185"/>
      <c r="O6" s="185"/>
      <c r="P6" s="185"/>
      <c r="R6" s="254"/>
    </row>
    <row r="7" spans="1:18" ht="12.75">
      <c r="A7" s="35" t="s">
        <v>12</v>
      </c>
      <c r="B7" s="80">
        <v>114.83447017339724</v>
      </c>
      <c r="C7" s="90">
        <v>105.55177566647826</v>
      </c>
      <c r="D7" s="91">
        <v>119.93131058018957</v>
      </c>
      <c r="F7" s="258"/>
      <c r="G7" s="258"/>
      <c r="H7" s="258"/>
      <c r="J7" s="102"/>
      <c r="K7" s="102"/>
      <c r="L7" s="102"/>
      <c r="N7" s="185"/>
      <c r="O7" s="185"/>
      <c r="P7" s="185"/>
      <c r="R7" s="254"/>
    </row>
    <row r="8" spans="1:18" ht="12.75">
      <c r="A8" s="34" t="s">
        <v>13</v>
      </c>
      <c r="B8" s="79">
        <v>101.09204943724252</v>
      </c>
      <c r="C8" s="88">
        <v>101.0023155963075</v>
      </c>
      <c r="D8" s="89">
        <v>101.1424872910335</v>
      </c>
      <c r="F8" s="258"/>
      <c r="G8" s="258"/>
      <c r="H8" s="258"/>
      <c r="J8" s="102"/>
      <c r="K8" s="102"/>
      <c r="L8" s="102"/>
      <c r="N8" s="185"/>
      <c r="O8" s="185"/>
      <c r="P8" s="185"/>
      <c r="R8" s="254"/>
    </row>
    <row r="9" spans="1:18" ht="12.75">
      <c r="A9" s="35" t="s">
        <v>14</v>
      </c>
      <c r="B9" s="80">
        <v>113.23627302807712</v>
      </c>
      <c r="C9" s="90">
        <v>106.14178362209404</v>
      </c>
      <c r="D9" s="91">
        <v>116.78032328818841</v>
      </c>
      <c r="F9" s="258"/>
      <c r="G9" s="258"/>
      <c r="H9" s="258"/>
      <c r="J9" s="102"/>
      <c r="K9" s="102"/>
      <c r="L9" s="102"/>
      <c r="N9" s="185"/>
      <c r="O9" s="185"/>
      <c r="P9" s="185"/>
      <c r="R9" s="254"/>
    </row>
    <row r="10" spans="1:18" ht="12.75">
      <c r="A10" s="34" t="s">
        <v>15</v>
      </c>
      <c r="B10" s="79">
        <v>104.32667569401626</v>
      </c>
      <c r="C10" s="88">
        <v>102.0881122317641</v>
      </c>
      <c r="D10" s="89">
        <v>105.45154753386481</v>
      </c>
      <c r="F10" s="258"/>
      <c r="G10" s="258"/>
      <c r="H10" s="258"/>
      <c r="J10" s="102"/>
      <c r="K10" s="102"/>
      <c r="L10" s="102"/>
      <c r="N10" s="185"/>
      <c r="O10" s="185"/>
      <c r="P10" s="185"/>
      <c r="R10" s="254"/>
    </row>
    <row r="11" spans="1:18" ht="12.75">
      <c r="A11" s="35" t="s">
        <v>16</v>
      </c>
      <c r="B11" s="80">
        <v>112.17363693413502</v>
      </c>
      <c r="C11" s="90">
        <v>100.92838546770533</v>
      </c>
      <c r="D11" s="91">
        <v>117.3463977410083</v>
      </c>
      <c r="F11" s="258"/>
      <c r="G11" s="258"/>
      <c r="H11" s="258"/>
      <c r="J11" s="102"/>
      <c r="K11" s="102"/>
      <c r="L11" s="102"/>
      <c r="N11" s="185"/>
      <c r="O11" s="185"/>
      <c r="P11" s="185"/>
      <c r="R11" s="254"/>
    </row>
    <row r="12" spans="1:18" ht="12.75">
      <c r="A12" s="34" t="s">
        <v>17</v>
      </c>
      <c r="B12" s="79">
        <v>100.11139358673977</v>
      </c>
      <c r="C12" s="88">
        <v>98.21599487178811</v>
      </c>
      <c r="D12" s="89">
        <v>101.16618508160464</v>
      </c>
      <c r="F12" s="258"/>
      <c r="G12" s="258"/>
      <c r="H12" s="258"/>
      <c r="J12" s="102"/>
      <c r="K12" s="102"/>
      <c r="L12" s="102"/>
      <c r="N12" s="185"/>
      <c r="O12" s="185"/>
      <c r="P12" s="185"/>
      <c r="R12" s="254"/>
    </row>
    <row r="13" spans="1:18" ht="12.75">
      <c r="A13" s="35" t="s">
        <v>68</v>
      </c>
      <c r="B13" s="80">
        <v>93.33952828689843</v>
      </c>
      <c r="C13" s="90">
        <v>95.85912769772106</v>
      </c>
      <c r="D13" s="91">
        <v>92.0583309137165</v>
      </c>
      <c r="F13" s="258"/>
      <c r="G13" s="258"/>
      <c r="H13" s="258"/>
      <c r="J13" s="102"/>
      <c r="K13" s="102"/>
      <c r="L13" s="102"/>
      <c r="N13" s="185"/>
      <c r="O13" s="185"/>
      <c r="P13" s="185"/>
      <c r="R13" s="254"/>
    </row>
    <row r="14" spans="1:18" ht="12.75">
      <c r="A14" s="34" t="s">
        <v>18</v>
      </c>
      <c r="B14" s="79">
        <v>118.50183973938464</v>
      </c>
      <c r="C14" s="88">
        <v>106.30993910076438</v>
      </c>
      <c r="D14" s="89">
        <v>125.50596650936845</v>
      </c>
      <c r="F14" s="258"/>
      <c r="G14" s="258"/>
      <c r="H14" s="258"/>
      <c r="J14" s="102"/>
      <c r="K14" s="102"/>
      <c r="L14" s="102"/>
      <c r="N14" s="185"/>
      <c r="O14" s="185"/>
      <c r="P14" s="185"/>
      <c r="R14" s="254"/>
    </row>
    <row r="15" spans="1:18" ht="12.75">
      <c r="A15" s="35" t="s">
        <v>19</v>
      </c>
      <c r="B15" s="80">
        <v>93.00243289444752</v>
      </c>
      <c r="C15" s="90">
        <v>100.25236232588588</v>
      </c>
      <c r="D15" s="91">
        <v>89.01322689517143</v>
      </c>
      <c r="F15" s="258"/>
      <c r="G15" s="258"/>
      <c r="H15" s="258"/>
      <c r="J15" s="102"/>
      <c r="K15" s="102"/>
      <c r="L15" s="102"/>
      <c r="N15" s="185"/>
      <c r="O15" s="185"/>
      <c r="P15" s="185"/>
      <c r="R15" s="254"/>
    </row>
    <row r="16" spans="1:18" ht="12.75">
      <c r="A16" s="34" t="s">
        <v>20</v>
      </c>
      <c r="B16" s="79">
        <v>100.53041981263478</v>
      </c>
      <c r="C16" s="88">
        <v>100.58944032869394</v>
      </c>
      <c r="D16" s="89">
        <v>100.49994798569983</v>
      </c>
      <c r="F16" s="258"/>
      <c r="G16" s="258"/>
      <c r="H16" s="258"/>
      <c r="J16" s="102"/>
      <c r="K16" s="102"/>
      <c r="L16" s="102"/>
      <c r="N16" s="185"/>
      <c r="O16" s="185"/>
      <c r="P16" s="185"/>
      <c r="R16" s="254"/>
    </row>
    <row r="17" spans="1:18" ht="12.75">
      <c r="A17" s="35" t="s">
        <v>21</v>
      </c>
      <c r="B17" s="80">
        <v>90.80611686508965</v>
      </c>
      <c r="C17" s="90">
        <v>96.3671330368197</v>
      </c>
      <c r="D17" s="91">
        <v>87.87284319571017</v>
      </c>
      <c r="F17" s="258"/>
      <c r="G17" s="258"/>
      <c r="H17" s="258"/>
      <c r="J17" s="102"/>
      <c r="K17" s="102"/>
      <c r="L17" s="102"/>
      <c r="N17" s="185"/>
      <c r="O17" s="185"/>
      <c r="P17" s="185"/>
      <c r="R17" s="254"/>
    </row>
    <row r="18" spans="1:18" ht="12.75">
      <c r="A18" s="34" t="s">
        <v>22</v>
      </c>
      <c r="B18" s="79">
        <v>87.1446783889025</v>
      </c>
      <c r="C18" s="88">
        <v>92.64061551657899</v>
      </c>
      <c r="D18" s="89">
        <v>84.05109663886225</v>
      </c>
      <c r="F18" s="258"/>
      <c r="G18" s="258"/>
      <c r="H18" s="258"/>
      <c r="J18" s="102"/>
      <c r="K18" s="102"/>
      <c r="L18" s="102"/>
      <c r="N18" s="185"/>
      <c r="O18" s="185"/>
      <c r="P18" s="185"/>
      <c r="R18" s="254"/>
    </row>
    <row r="19" spans="1:18" ht="12.75">
      <c r="A19" s="35" t="s">
        <v>23</v>
      </c>
      <c r="B19" s="80">
        <v>87.29706415529347</v>
      </c>
      <c r="C19" s="90">
        <v>94.19193816311241</v>
      </c>
      <c r="D19" s="91">
        <v>83.62612427792737</v>
      </c>
      <c r="F19" s="258"/>
      <c r="G19" s="258"/>
      <c r="H19" s="258"/>
      <c r="J19" s="102"/>
      <c r="K19" s="102"/>
      <c r="L19" s="102"/>
      <c r="N19" s="185"/>
      <c r="O19" s="185"/>
      <c r="P19" s="185"/>
      <c r="R19" s="254"/>
    </row>
    <row r="20" spans="1:18" ht="12.75">
      <c r="A20" s="34" t="s">
        <v>24</v>
      </c>
      <c r="B20" s="79">
        <v>86.03029330610376</v>
      </c>
      <c r="C20" s="88">
        <v>94.51324929638328</v>
      </c>
      <c r="D20" s="89">
        <v>81.1654061002711</v>
      </c>
      <c r="F20" s="258"/>
      <c r="G20" s="258"/>
      <c r="H20" s="258"/>
      <c r="J20" s="102"/>
      <c r="K20" s="102"/>
      <c r="L20" s="102"/>
      <c r="N20" s="185"/>
      <c r="O20" s="185"/>
      <c r="P20" s="185"/>
      <c r="R20" s="254"/>
    </row>
    <row r="21" spans="1:18" ht="12.75">
      <c r="A21" s="35" t="s">
        <v>25</v>
      </c>
      <c r="B21" s="80">
        <v>90.73759123793745</v>
      </c>
      <c r="C21" s="90">
        <v>96.305467249551</v>
      </c>
      <c r="D21" s="91">
        <v>87.58785224157329</v>
      </c>
      <c r="F21" s="258"/>
      <c r="G21" s="258"/>
      <c r="H21" s="258"/>
      <c r="J21" s="102"/>
      <c r="K21" s="102"/>
      <c r="L21" s="102"/>
      <c r="N21" s="185"/>
      <c r="O21" s="185"/>
      <c r="P21" s="185"/>
      <c r="R21" s="254"/>
    </row>
    <row r="22" spans="1:18" ht="12.75">
      <c r="A22" s="34" t="s">
        <v>26</v>
      </c>
      <c r="B22" s="79">
        <v>97.10292013136281</v>
      </c>
      <c r="C22" s="88">
        <v>99.05653709450866</v>
      </c>
      <c r="D22" s="89">
        <v>95.99300420201993</v>
      </c>
      <c r="F22" s="258"/>
      <c r="G22" s="258"/>
      <c r="H22" s="258"/>
      <c r="J22" s="102"/>
      <c r="K22" s="102"/>
      <c r="L22" s="102"/>
      <c r="N22" s="185"/>
      <c r="O22" s="185"/>
      <c r="P22" s="185"/>
      <c r="R22" s="254"/>
    </row>
    <row r="23" spans="1:18" ht="12.75">
      <c r="A23" s="35" t="s">
        <v>27</v>
      </c>
      <c r="B23" s="80">
        <v>109.73573319144325</v>
      </c>
      <c r="C23" s="90">
        <v>100.90228366482935</v>
      </c>
      <c r="D23" s="91">
        <v>113.99161389153313</v>
      </c>
      <c r="F23" s="258"/>
      <c r="G23" s="258"/>
      <c r="H23" s="258"/>
      <c r="J23" s="102"/>
      <c r="K23" s="102"/>
      <c r="L23" s="102"/>
      <c r="N23" s="185"/>
      <c r="O23" s="185"/>
      <c r="P23" s="185"/>
      <c r="R23" s="254"/>
    </row>
    <row r="24" spans="1:18" ht="12.75">
      <c r="A24" s="34" t="s">
        <v>28</v>
      </c>
      <c r="B24" s="79">
        <v>108.80541508007977</v>
      </c>
      <c r="C24" s="88">
        <v>98.11609445694033</v>
      </c>
      <c r="D24" s="89">
        <v>114.5091801549459</v>
      </c>
      <c r="F24" s="258"/>
      <c r="G24" s="258"/>
      <c r="H24" s="258"/>
      <c r="J24" s="102"/>
      <c r="K24" s="102"/>
      <c r="L24" s="102"/>
      <c r="N24" s="185"/>
      <c r="O24" s="185"/>
      <c r="P24" s="185"/>
      <c r="R24" s="254"/>
    </row>
    <row r="25" spans="1:18" ht="12.75">
      <c r="A25" s="35" t="s">
        <v>29</v>
      </c>
      <c r="B25" s="80">
        <v>93.91543764735687</v>
      </c>
      <c r="C25" s="90">
        <v>96.60041820610066</v>
      </c>
      <c r="D25" s="91">
        <v>92.50425718522696</v>
      </c>
      <c r="F25" s="258"/>
      <c r="G25" s="258"/>
      <c r="H25" s="258"/>
      <c r="J25" s="102"/>
      <c r="K25" s="102"/>
      <c r="L25" s="102"/>
      <c r="N25" s="185"/>
      <c r="O25" s="185"/>
      <c r="P25" s="185"/>
      <c r="R25" s="254"/>
    </row>
    <row r="26" spans="1:18" ht="12.75">
      <c r="A26" s="34" t="s">
        <v>30</v>
      </c>
      <c r="B26" s="79">
        <v>95.58010647579196</v>
      </c>
      <c r="C26" s="88">
        <v>96.77484964078877</v>
      </c>
      <c r="D26" s="89">
        <v>94.95150295481467</v>
      </c>
      <c r="F26" s="258"/>
      <c r="G26" s="258"/>
      <c r="H26" s="258"/>
      <c r="J26" s="102"/>
      <c r="K26" s="102"/>
      <c r="L26" s="102"/>
      <c r="N26" s="185"/>
      <c r="O26" s="185"/>
      <c r="P26" s="185"/>
      <c r="R26" s="254"/>
    </row>
    <row r="27" spans="1:18" ht="12.75">
      <c r="A27" s="35" t="s">
        <v>31</v>
      </c>
      <c r="B27" s="80">
        <v>86.53805213379937</v>
      </c>
      <c r="C27" s="90">
        <v>94.06972904835249</v>
      </c>
      <c r="D27" s="91">
        <v>82.04654795521184</v>
      </c>
      <c r="F27" s="258"/>
      <c r="G27" s="258"/>
      <c r="H27" s="258"/>
      <c r="J27" s="102"/>
      <c r="K27" s="102"/>
      <c r="L27" s="102"/>
      <c r="N27" s="185"/>
      <c r="O27" s="185"/>
      <c r="P27" s="185"/>
      <c r="R27" s="254"/>
    </row>
    <row r="28" spans="1:18" ht="12.75">
      <c r="A28" s="34" t="s">
        <v>32</v>
      </c>
      <c r="B28" s="79">
        <v>86.20527729119519</v>
      </c>
      <c r="C28" s="88">
        <v>92.58005805457134</v>
      </c>
      <c r="D28" s="89">
        <v>82.85270745569743</v>
      </c>
      <c r="F28" s="258"/>
      <c r="G28" s="258"/>
      <c r="H28" s="258"/>
      <c r="J28" s="102"/>
      <c r="K28" s="102"/>
      <c r="L28" s="102"/>
      <c r="N28" s="185"/>
      <c r="O28" s="185"/>
      <c r="P28" s="185"/>
      <c r="R28" s="254"/>
    </row>
    <row r="29" spans="1:18" ht="12.75">
      <c r="A29" s="35" t="s">
        <v>33</v>
      </c>
      <c r="B29" s="80">
        <v>92.24333024708018</v>
      </c>
      <c r="C29" s="90">
        <v>100.50672963506435</v>
      </c>
      <c r="D29" s="91">
        <v>87.57068479637762</v>
      </c>
      <c r="F29" s="258"/>
      <c r="G29" s="258"/>
      <c r="H29" s="258"/>
      <c r="J29" s="102"/>
      <c r="K29" s="102"/>
      <c r="L29" s="102"/>
      <c r="N29" s="185"/>
      <c r="O29" s="185"/>
      <c r="P29" s="185"/>
      <c r="R29" s="254"/>
    </row>
    <row r="30" spans="1:18" ht="12.75">
      <c r="A30" s="34" t="s">
        <v>34</v>
      </c>
      <c r="B30" s="79">
        <v>87.99038425435646</v>
      </c>
      <c r="C30" s="88">
        <v>93.60896020709127</v>
      </c>
      <c r="D30" s="89">
        <v>84.8820790453812</v>
      </c>
      <c r="F30" s="258"/>
      <c r="G30" s="258"/>
      <c r="H30" s="258"/>
      <c r="J30" s="102"/>
      <c r="K30" s="102"/>
      <c r="L30" s="102"/>
      <c r="N30" s="185"/>
      <c r="O30" s="185"/>
      <c r="P30" s="185"/>
      <c r="R30" s="254"/>
    </row>
    <row r="31" spans="1:18" ht="12.75">
      <c r="A31" s="35" t="s">
        <v>35</v>
      </c>
      <c r="B31" s="80">
        <v>102.62352731267232</v>
      </c>
      <c r="C31" s="90">
        <v>99.26128891340798</v>
      </c>
      <c r="D31" s="91">
        <v>104.7835392485658</v>
      </c>
      <c r="F31" s="258"/>
      <c r="G31" s="258"/>
      <c r="H31" s="258"/>
      <c r="J31" s="102"/>
      <c r="K31" s="102"/>
      <c r="L31" s="102"/>
      <c r="N31" s="185"/>
      <c r="O31" s="185"/>
      <c r="P31" s="185"/>
      <c r="R31" s="254"/>
    </row>
    <row r="32" spans="1:18" ht="12.75">
      <c r="A32" s="34" t="s">
        <v>36</v>
      </c>
      <c r="B32" s="79">
        <v>107.19744530620723</v>
      </c>
      <c r="C32" s="88">
        <v>98.43375458795545</v>
      </c>
      <c r="D32" s="89">
        <v>112.01430702755206</v>
      </c>
      <c r="F32" s="258"/>
      <c r="G32" s="258"/>
      <c r="H32" s="258"/>
      <c r="J32" s="102"/>
      <c r="K32" s="102"/>
      <c r="L32" s="102"/>
      <c r="N32" s="185"/>
      <c r="O32" s="185"/>
      <c r="P32" s="185"/>
      <c r="R32" s="254"/>
    </row>
    <row r="33" spans="1:18" ht="12.75">
      <c r="A33" s="35" t="s">
        <v>37</v>
      </c>
      <c r="B33" s="80">
        <v>116.17816456626142</v>
      </c>
      <c r="C33" s="90">
        <v>102.97150902430378</v>
      </c>
      <c r="D33" s="91">
        <v>122.7890830728258</v>
      </c>
      <c r="F33" s="258"/>
      <c r="G33" s="258"/>
      <c r="H33" s="258"/>
      <c r="J33" s="102"/>
      <c r="K33" s="102"/>
      <c r="L33" s="102"/>
      <c r="N33" s="185"/>
      <c r="O33" s="185"/>
      <c r="P33" s="185"/>
      <c r="R33" s="254"/>
    </row>
    <row r="34" spans="1:18" ht="12.75">
      <c r="A34" s="34" t="s">
        <v>38</v>
      </c>
      <c r="B34" s="79">
        <v>93.06083402144651</v>
      </c>
      <c r="C34" s="88">
        <v>99.80118254581609</v>
      </c>
      <c r="D34" s="89">
        <v>89.39135774840857</v>
      </c>
      <c r="F34" s="258"/>
      <c r="G34" s="258"/>
      <c r="H34" s="258"/>
      <c r="J34" s="102"/>
      <c r="K34" s="102"/>
      <c r="L34" s="102"/>
      <c r="N34" s="185"/>
      <c r="O34" s="185"/>
      <c r="P34" s="185"/>
      <c r="R34" s="254"/>
    </row>
    <row r="35" spans="1:18" ht="12.75">
      <c r="A35" s="35" t="s">
        <v>39</v>
      </c>
      <c r="B35" s="80">
        <v>116.41641863125972</v>
      </c>
      <c r="C35" s="90">
        <v>106.43966020687155</v>
      </c>
      <c r="D35" s="91">
        <v>121.16699084357985</v>
      </c>
      <c r="F35" s="258"/>
      <c r="G35" s="258"/>
      <c r="H35" s="258"/>
      <c r="J35" s="102"/>
      <c r="K35" s="102"/>
      <c r="L35" s="102"/>
      <c r="N35" s="185"/>
      <c r="O35" s="185"/>
      <c r="P35" s="185"/>
      <c r="R35" s="254"/>
    </row>
    <row r="36" spans="1:18" ht="12.75">
      <c r="A36" s="34" t="s">
        <v>40</v>
      </c>
      <c r="B36" s="79">
        <v>91.20300691788768</v>
      </c>
      <c r="C36" s="88">
        <v>96.11992626521028</v>
      </c>
      <c r="D36" s="89">
        <v>88.37000938127501</v>
      </c>
      <c r="F36" s="258"/>
      <c r="G36" s="258"/>
      <c r="H36" s="258"/>
      <c r="J36" s="102"/>
      <c r="K36" s="102"/>
      <c r="L36" s="102"/>
      <c r="N36" s="185"/>
      <c r="O36" s="185"/>
      <c r="P36" s="185"/>
      <c r="R36" s="254"/>
    </row>
    <row r="37" spans="1:18" ht="12.75">
      <c r="A37" s="35" t="s">
        <v>41</v>
      </c>
      <c r="B37" s="80">
        <v>84.516679164534</v>
      </c>
      <c r="C37" s="90">
        <v>92.56860492496176</v>
      </c>
      <c r="D37" s="91">
        <v>80.17309794953228</v>
      </c>
      <c r="F37" s="258"/>
      <c r="G37" s="258"/>
      <c r="H37" s="258"/>
      <c r="J37" s="102"/>
      <c r="K37" s="102"/>
      <c r="L37" s="102"/>
      <c r="N37" s="185"/>
      <c r="O37" s="185"/>
      <c r="P37" s="185"/>
      <c r="R37" s="254"/>
    </row>
    <row r="38" spans="1:18" ht="12.75">
      <c r="A38" s="34" t="s">
        <v>42</v>
      </c>
      <c r="B38" s="79">
        <v>89.37398661284747</v>
      </c>
      <c r="C38" s="88">
        <v>95.5922922724464</v>
      </c>
      <c r="D38" s="89">
        <v>86.20096172117596</v>
      </c>
      <c r="F38" s="258"/>
      <c r="G38" s="258"/>
      <c r="H38" s="258"/>
      <c r="J38" s="102"/>
      <c r="K38" s="102"/>
      <c r="L38" s="102"/>
      <c r="N38" s="185"/>
      <c r="O38" s="185"/>
      <c r="P38" s="185"/>
      <c r="R38" s="254"/>
    </row>
    <row r="39" spans="1:18" ht="12.75">
      <c r="A39" s="35" t="s">
        <v>43</v>
      </c>
      <c r="B39" s="80">
        <v>88.2727010393706</v>
      </c>
      <c r="C39" s="90">
        <v>95.52699292906489</v>
      </c>
      <c r="D39" s="91">
        <v>84.13291958081813</v>
      </c>
      <c r="F39" s="258"/>
      <c r="G39" s="258"/>
      <c r="H39" s="258"/>
      <c r="J39" s="102"/>
      <c r="K39" s="102"/>
      <c r="L39" s="102"/>
      <c r="N39" s="185"/>
      <c r="O39" s="185"/>
      <c r="P39" s="185"/>
      <c r="R39" s="254"/>
    </row>
    <row r="40" spans="1:18" ht="12.75">
      <c r="A40" s="34" t="s">
        <v>44</v>
      </c>
      <c r="B40" s="79">
        <v>97.40385978821169</v>
      </c>
      <c r="C40" s="88">
        <v>96.18229545053552</v>
      </c>
      <c r="D40" s="89">
        <v>98.06902412530528</v>
      </c>
      <c r="F40" s="258"/>
      <c r="G40" s="258"/>
      <c r="H40" s="258"/>
      <c r="J40" s="102"/>
      <c r="K40" s="102"/>
      <c r="L40" s="102"/>
      <c r="N40" s="185"/>
      <c r="O40" s="185"/>
      <c r="P40" s="185"/>
      <c r="R40" s="254"/>
    </row>
    <row r="41" spans="1:18" ht="12.75">
      <c r="A41" s="35" t="s">
        <v>45</v>
      </c>
      <c r="B41" s="80">
        <v>97.25235129225248</v>
      </c>
      <c r="C41" s="90">
        <v>99.84910349525889</v>
      </c>
      <c r="D41" s="91">
        <v>95.94456764824334</v>
      </c>
      <c r="F41" s="258"/>
      <c r="G41" s="258"/>
      <c r="H41" s="258"/>
      <c r="J41" s="102"/>
      <c r="K41" s="102"/>
      <c r="L41" s="102"/>
      <c r="N41" s="185"/>
      <c r="O41" s="185"/>
      <c r="P41" s="185"/>
      <c r="R41" s="254"/>
    </row>
    <row r="42" spans="1:18" ht="12.75">
      <c r="A42" s="34" t="s">
        <v>46</v>
      </c>
      <c r="B42" s="79">
        <v>100.01311405323551</v>
      </c>
      <c r="C42" s="88">
        <v>99.01136801870894</v>
      </c>
      <c r="D42" s="89">
        <v>100.59162051755615</v>
      </c>
      <c r="F42" s="258"/>
      <c r="G42" s="258"/>
      <c r="H42" s="258"/>
      <c r="J42" s="102"/>
      <c r="K42" s="102"/>
      <c r="L42" s="102"/>
      <c r="N42" s="185"/>
      <c r="O42" s="185"/>
      <c r="P42" s="185"/>
      <c r="R42" s="254"/>
    </row>
    <row r="43" spans="1:18" ht="12.75">
      <c r="A43" s="35" t="s">
        <v>47</v>
      </c>
      <c r="B43" s="80">
        <v>90.71552662568018</v>
      </c>
      <c r="C43" s="90">
        <v>96.33992687318684</v>
      </c>
      <c r="D43" s="91">
        <v>87.5443893136683</v>
      </c>
      <c r="F43" s="258"/>
      <c r="G43" s="258"/>
      <c r="H43" s="258"/>
      <c r="J43" s="102"/>
      <c r="K43" s="102"/>
      <c r="L43" s="102"/>
      <c r="N43" s="185"/>
      <c r="O43" s="185"/>
      <c r="P43" s="185"/>
      <c r="R43" s="254"/>
    </row>
    <row r="44" spans="1:18" ht="12.75">
      <c r="A44" s="34" t="s">
        <v>48</v>
      </c>
      <c r="B44" s="79">
        <v>83.79404972373048</v>
      </c>
      <c r="C44" s="88">
        <v>91.84916197783157</v>
      </c>
      <c r="D44" s="89">
        <v>79.44032647813923</v>
      </c>
      <c r="F44" s="258"/>
      <c r="G44" s="258"/>
      <c r="H44" s="258"/>
      <c r="J44" s="102"/>
      <c r="K44" s="102"/>
      <c r="L44" s="102"/>
      <c r="N44" s="185"/>
      <c r="O44" s="185"/>
      <c r="P44" s="185"/>
      <c r="R44" s="254"/>
    </row>
    <row r="45" spans="1:18" ht="12.75">
      <c r="A45" s="35" t="s">
        <v>49</v>
      </c>
      <c r="B45" s="80">
        <v>89.26231501459156</v>
      </c>
      <c r="C45" s="90">
        <v>95.94219344716754</v>
      </c>
      <c r="D45" s="91">
        <v>85.49369247210812</v>
      </c>
      <c r="F45" s="258"/>
      <c r="G45" s="258"/>
      <c r="H45" s="258"/>
      <c r="J45" s="102"/>
      <c r="K45" s="102"/>
      <c r="L45" s="102"/>
      <c r="N45" s="185"/>
      <c r="O45" s="185"/>
      <c r="P45" s="185"/>
      <c r="R45" s="254"/>
    </row>
    <row r="46" spans="1:18" ht="12.75">
      <c r="A46" s="34" t="s">
        <v>50</v>
      </c>
      <c r="B46" s="79">
        <v>97.14960019383196</v>
      </c>
      <c r="C46" s="88">
        <v>97.57322083376738</v>
      </c>
      <c r="D46" s="89">
        <v>96.89878373731658</v>
      </c>
      <c r="F46" s="258"/>
      <c r="G46" s="258"/>
      <c r="H46" s="258"/>
      <c r="J46" s="102"/>
      <c r="K46" s="102"/>
      <c r="L46" s="102"/>
      <c r="N46" s="185"/>
      <c r="O46" s="185"/>
      <c r="P46" s="185"/>
      <c r="R46" s="254"/>
    </row>
    <row r="47" spans="1:18" ht="12.75">
      <c r="A47" s="35" t="s">
        <v>51</v>
      </c>
      <c r="B47" s="80">
        <v>95.9654948465069</v>
      </c>
      <c r="C47" s="90">
        <v>99.51996688690772</v>
      </c>
      <c r="D47" s="91">
        <v>93.91431296537232</v>
      </c>
      <c r="F47" s="258"/>
      <c r="G47" s="258"/>
      <c r="H47" s="258"/>
      <c r="J47" s="102"/>
      <c r="K47" s="102"/>
      <c r="L47" s="102"/>
      <c r="N47" s="185"/>
      <c r="O47" s="185"/>
      <c r="P47" s="185"/>
      <c r="R47" s="254"/>
    </row>
    <row r="48" spans="1:18" ht="12.75">
      <c r="A48" s="34" t="s">
        <v>52</v>
      </c>
      <c r="B48" s="79">
        <v>100.51006404514864</v>
      </c>
      <c r="C48" s="88">
        <v>99.06982005285049</v>
      </c>
      <c r="D48" s="89">
        <v>101.37959705721298</v>
      </c>
      <c r="F48" s="258"/>
      <c r="G48" s="258"/>
      <c r="H48" s="258"/>
      <c r="J48" s="102"/>
      <c r="K48" s="102"/>
      <c r="L48" s="102"/>
      <c r="N48" s="185"/>
      <c r="O48" s="185"/>
      <c r="P48" s="185"/>
      <c r="R48" s="254"/>
    </row>
    <row r="49" spans="1:18" ht="12.75">
      <c r="A49" s="35" t="s">
        <v>53</v>
      </c>
      <c r="B49" s="80">
        <v>101.54558661988784</v>
      </c>
      <c r="C49" s="90">
        <v>97.80845571651035</v>
      </c>
      <c r="D49" s="91">
        <v>103.64336714054954</v>
      </c>
      <c r="F49" s="258"/>
      <c r="G49" s="258"/>
      <c r="H49" s="258"/>
      <c r="J49" s="102"/>
      <c r="K49" s="102"/>
      <c r="L49" s="102"/>
      <c r="N49" s="185"/>
      <c r="O49" s="185"/>
      <c r="P49" s="185"/>
      <c r="R49" s="254"/>
    </row>
    <row r="50" spans="1:18" ht="12.75">
      <c r="A50" s="34" t="s">
        <v>54</v>
      </c>
      <c r="B50" s="79">
        <v>103.21537979032023</v>
      </c>
      <c r="C50" s="88">
        <v>104.68506156070652</v>
      </c>
      <c r="D50" s="89">
        <v>102.44863395431052</v>
      </c>
      <c r="F50" s="258"/>
      <c r="G50" s="258"/>
      <c r="H50" s="258"/>
      <c r="J50" s="102"/>
      <c r="K50" s="102"/>
      <c r="L50" s="102"/>
      <c r="N50" s="185"/>
      <c r="O50" s="185"/>
      <c r="P50" s="185"/>
      <c r="R50" s="254"/>
    </row>
    <row r="51" spans="1:18" ht="12.75">
      <c r="A51" s="35" t="s">
        <v>55</v>
      </c>
      <c r="B51" s="80">
        <v>84.54869932397695</v>
      </c>
      <c r="C51" s="90">
        <v>94.85774103704681</v>
      </c>
      <c r="D51" s="91">
        <v>79.00441045957082</v>
      </c>
      <c r="F51" s="258"/>
      <c r="G51" s="258"/>
      <c r="H51" s="258"/>
      <c r="J51" s="102"/>
      <c r="K51" s="102"/>
      <c r="L51" s="102"/>
      <c r="N51" s="185"/>
      <c r="O51" s="185"/>
      <c r="P51" s="185"/>
      <c r="R51" s="254"/>
    </row>
    <row r="52" spans="1:18" ht="12.75">
      <c r="A52" s="34" t="s">
        <v>56</v>
      </c>
      <c r="B52" s="79">
        <v>91.36752455432682</v>
      </c>
      <c r="C52" s="88">
        <v>95.55504251438751</v>
      </c>
      <c r="D52" s="89">
        <v>89.10719632040313</v>
      </c>
      <c r="F52" s="258"/>
      <c r="G52" s="258"/>
      <c r="H52" s="258"/>
      <c r="J52" s="102"/>
      <c r="K52" s="102"/>
      <c r="L52" s="102"/>
      <c r="N52" s="185"/>
      <c r="O52" s="185"/>
      <c r="P52" s="185"/>
      <c r="R52" s="254"/>
    </row>
    <row r="53" spans="1:18" ht="13.5" thickBot="1">
      <c r="A53" s="35" t="s">
        <v>57</v>
      </c>
      <c r="B53" s="81">
        <v>93.79906319604294</v>
      </c>
      <c r="C53" s="92">
        <v>100.38168514875127</v>
      </c>
      <c r="D53" s="93">
        <v>90.01525908190342</v>
      </c>
      <c r="F53" s="258"/>
      <c r="G53" s="258"/>
      <c r="H53" s="258"/>
      <c r="J53" s="102"/>
      <c r="K53" s="102"/>
      <c r="L53" s="102"/>
      <c r="N53" s="185"/>
      <c r="O53" s="185"/>
      <c r="P53" s="185"/>
      <c r="R53" s="254"/>
    </row>
    <row r="54" spans="1:8" ht="12.75">
      <c r="A54" s="36" t="s">
        <v>58</v>
      </c>
      <c r="B54" s="82">
        <v>100</v>
      </c>
      <c r="C54" s="94">
        <v>99.2849</v>
      </c>
      <c r="D54" s="95">
        <v>100.3856</v>
      </c>
      <c r="F54" s="258"/>
      <c r="G54" s="258"/>
      <c r="H54" s="258"/>
    </row>
    <row r="55" spans="1:12" ht="12.75">
      <c r="A55" s="40" t="s">
        <v>109</v>
      </c>
      <c r="B55" s="83">
        <v>118.50183973938464</v>
      </c>
      <c r="C55" s="96">
        <v>106.43966020687155</v>
      </c>
      <c r="D55" s="97">
        <v>125.50596650936845</v>
      </c>
      <c r="F55" s="258"/>
      <c r="G55" s="258"/>
      <c r="H55" s="258"/>
      <c r="J55" s="102"/>
      <c r="K55" s="102"/>
      <c r="L55" s="102"/>
    </row>
    <row r="56" spans="1:12" ht="12.75">
      <c r="A56" s="37" t="s">
        <v>110</v>
      </c>
      <c r="B56" s="84">
        <v>83.79404972373048</v>
      </c>
      <c r="C56" s="98">
        <v>91.84916197783157</v>
      </c>
      <c r="D56" s="99">
        <v>79.00441045957082</v>
      </c>
      <c r="F56" s="258"/>
      <c r="G56" s="258"/>
      <c r="H56" s="258"/>
      <c r="J56" s="102"/>
      <c r="K56" s="102"/>
      <c r="L56" s="102"/>
    </row>
    <row r="57" spans="1:12" ht="12.75">
      <c r="A57" s="41" t="s">
        <v>59</v>
      </c>
      <c r="B57" s="85">
        <v>34.707790015654155</v>
      </c>
      <c r="C57" s="100">
        <v>14.59049822903998</v>
      </c>
      <c r="D57" s="101">
        <v>46.50155604979763</v>
      </c>
      <c r="F57" s="258"/>
      <c r="G57" s="258"/>
      <c r="H57" s="258"/>
      <c r="J57" s="102"/>
      <c r="K57" s="102"/>
      <c r="L57" s="102"/>
    </row>
  </sheetData>
  <sheetProtection/>
  <mergeCells count="2">
    <mergeCell ref="A1:A2"/>
    <mergeCell ref="B1:D1"/>
  </mergeCells>
  <printOptions horizontalCentered="1" verticalCentered="1"/>
  <pageMargins left="1" right="0.75" top="0.5" bottom="0.5" header="0.25" footer="0.25"/>
  <pageSetup horizontalDpi="1200" verticalDpi="1200" orientation="portrait" r:id="rId1"/>
  <headerFooter alignWithMargins="0">
    <oddHeader>&amp;C&amp;"Arial,Bold Italic"Table A4:  State Multi-Year Regional Price Parities, 2005-2009</oddHeader>
    <oddFooter>&amp;L&amp;8Source:  Bureau of Economic Analysis, Regional Economics Directorate&amp;RAppendix page &amp;P</oddFooter>
  </headerFooter>
</worksheet>
</file>

<file path=xl/worksheets/sheet6.xml><?xml version="1.0" encoding="utf-8"?>
<worksheet xmlns="http://schemas.openxmlformats.org/spreadsheetml/2006/main" xmlns:r="http://schemas.openxmlformats.org/officeDocument/2006/relationships">
  <dimension ref="A1:M372"/>
  <sheetViews>
    <sheetView zoomScalePageLayoutView="0" workbookViewId="0" topLeftCell="A1">
      <pane ySplit="2" topLeftCell="A3" activePane="bottomLeft" state="frozen"/>
      <selection pane="topLeft" activeCell="A1" sqref="A1"/>
      <selection pane="bottomLeft" activeCell="C11" sqref="C11"/>
    </sheetView>
  </sheetViews>
  <sheetFormatPr defaultColWidth="9.140625" defaultRowHeight="12.75"/>
  <cols>
    <col min="1" max="1" width="37.28125" style="0" customWidth="1"/>
    <col min="2" max="4" width="8.57421875" style="0" customWidth="1"/>
    <col min="5" max="7" width="9.140625" style="52" customWidth="1"/>
  </cols>
  <sheetData>
    <row r="1" spans="1:7" ht="12.75" customHeight="1">
      <c r="A1" s="311" t="s">
        <v>111</v>
      </c>
      <c r="B1" s="308" t="s">
        <v>482</v>
      </c>
      <c r="C1" s="309"/>
      <c r="D1" s="310"/>
      <c r="E1" s="256"/>
      <c r="F1" s="256"/>
      <c r="G1" s="256"/>
    </row>
    <row r="2" spans="1:13" ht="12.75">
      <c r="A2" s="312"/>
      <c r="B2" s="127" t="s">
        <v>58</v>
      </c>
      <c r="C2" s="128" t="s">
        <v>481</v>
      </c>
      <c r="D2" s="129" t="s">
        <v>70</v>
      </c>
      <c r="E2" s="257"/>
      <c r="F2" s="257"/>
      <c r="G2" s="257"/>
      <c r="I2" s="185"/>
      <c r="J2" s="185"/>
      <c r="K2" s="185"/>
      <c r="L2" s="255"/>
      <c r="M2" s="255"/>
    </row>
    <row r="3" spans="1:13" ht="12.75">
      <c r="A3" s="50" t="s">
        <v>112</v>
      </c>
      <c r="B3" s="107">
        <v>89.29636820967686</v>
      </c>
      <c r="C3" s="108">
        <v>95.73432846483404</v>
      </c>
      <c r="D3" s="109">
        <v>85.82607426012642</v>
      </c>
      <c r="E3" s="258"/>
      <c r="F3" s="258"/>
      <c r="G3" s="258"/>
      <c r="I3" s="185"/>
      <c r="J3" s="185"/>
      <c r="K3" s="185"/>
      <c r="L3" s="185"/>
      <c r="M3" s="185"/>
    </row>
    <row r="4" spans="1:13" ht="12.75">
      <c r="A4" s="51" t="s">
        <v>113</v>
      </c>
      <c r="B4" s="110">
        <v>86.04225312771206</v>
      </c>
      <c r="C4" s="111">
        <v>94.98841457871166</v>
      </c>
      <c r="D4" s="112">
        <v>82.07968145808555</v>
      </c>
      <c r="E4" s="258"/>
      <c r="F4" s="258"/>
      <c r="G4" s="258"/>
      <c r="I4" s="185"/>
      <c r="J4" s="185"/>
      <c r="K4" s="185"/>
      <c r="L4" s="185"/>
      <c r="M4" s="185"/>
    </row>
    <row r="5" spans="1:13" ht="12.75">
      <c r="A5" s="50" t="s">
        <v>114</v>
      </c>
      <c r="B5" s="113">
        <v>83.75317851210649</v>
      </c>
      <c r="C5" s="114">
        <v>95.6956861469877</v>
      </c>
      <c r="D5" s="115">
        <v>77.90401722542794</v>
      </c>
      <c r="E5" s="258"/>
      <c r="F5" s="258"/>
      <c r="G5" s="258"/>
      <c r="I5" s="185"/>
      <c r="J5" s="185"/>
      <c r="K5" s="185"/>
      <c r="L5" s="185"/>
      <c r="M5" s="185"/>
    </row>
    <row r="6" spans="1:13" ht="12.75">
      <c r="A6" s="51" t="s">
        <v>115</v>
      </c>
      <c r="B6" s="110">
        <v>98.17534727820593</v>
      </c>
      <c r="C6" s="111">
        <v>97.76698005039705</v>
      </c>
      <c r="D6" s="112">
        <v>98.40901684698224</v>
      </c>
      <c r="E6" s="258"/>
      <c r="F6" s="258"/>
      <c r="G6" s="258"/>
      <c r="I6" s="185"/>
      <c r="J6" s="185"/>
      <c r="K6" s="185"/>
      <c r="L6" s="185"/>
      <c r="M6" s="185"/>
    </row>
    <row r="7" spans="1:13" ht="12.75">
      <c r="A7" s="50" t="s">
        <v>116</v>
      </c>
      <c r="B7" s="113">
        <v>92.77819437261617</v>
      </c>
      <c r="C7" s="114">
        <v>97.85889966707842</v>
      </c>
      <c r="D7" s="115">
        <v>89.94414811292</v>
      </c>
      <c r="E7" s="258"/>
      <c r="F7" s="258"/>
      <c r="G7" s="258"/>
      <c r="I7" s="185"/>
      <c r="J7" s="185"/>
      <c r="K7" s="185"/>
      <c r="L7" s="185"/>
      <c r="M7" s="185"/>
    </row>
    <row r="8" spans="1:13" ht="12.75">
      <c r="A8" s="51" t="s">
        <v>117</v>
      </c>
      <c r="B8" s="110">
        <v>86.75234748143728</v>
      </c>
      <c r="C8" s="111">
        <v>95.96039559165625</v>
      </c>
      <c r="D8" s="112">
        <v>82.03618913834151</v>
      </c>
      <c r="E8" s="258"/>
      <c r="F8" s="258"/>
      <c r="G8" s="258"/>
      <c r="I8" s="185"/>
      <c r="J8" s="185"/>
      <c r="K8" s="185"/>
      <c r="L8" s="185"/>
      <c r="M8" s="185"/>
    </row>
    <row r="9" spans="1:13" ht="12.75">
      <c r="A9" s="50" t="s">
        <v>118</v>
      </c>
      <c r="B9" s="113">
        <v>98.29303715153074</v>
      </c>
      <c r="C9" s="114">
        <v>98.36637811789271</v>
      </c>
      <c r="D9" s="115">
        <v>98.25369578280953</v>
      </c>
      <c r="E9" s="258"/>
      <c r="F9" s="258"/>
      <c r="G9" s="258"/>
      <c r="I9" s="185"/>
      <c r="J9" s="185"/>
      <c r="K9" s="185"/>
      <c r="L9" s="185"/>
      <c r="M9" s="185"/>
    </row>
    <row r="10" spans="1:13" ht="12.75">
      <c r="A10" s="51" t="s">
        <v>119</v>
      </c>
      <c r="B10" s="110">
        <v>85.6625582962099</v>
      </c>
      <c r="C10" s="111">
        <v>97.76485152495417</v>
      </c>
      <c r="D10" s="112">
        <v>80.03091780933053</v>
      </c>
      <c r="E10" s="258"/>
      <c r="F10" s="258"/>
      <c r="G10" s="258"/>
      <c r="I10" s="185"/>
      <c r="J10" s="185"/>
      <c r="K10" s="185"/>
      <c r="L10" s="185"/>
      <c r="M10" s="185"/>
    </row>
    <row r="11" spans="1:13" ht="12.75">
      <c r="A11" s="50" t="s">
        <v>120</v>
      </c>
      <c r="B11" s="113">
        <v>89.96279454546165</v>
      </c>
      <c r="C11" s="114">
        <v>96.21527424810503</v>
      </c>
      <c r="D11" s="115">
        <v>86.60618314581724</v>
      </c>
      <c r="E11" s="258"/>
      <c r="F11" s="258"/>
      <c r="G11" s="258"/>
      <c r="I11" s="185"/>
      <c r="J11" s="185"/>
      <c r="K11" s="185"/>
      <c r="L11" s="185"/>
      <c r="M11" s="185"/>
    </row>
    <row r="12" spans="1:13" ht="12.75">
      <c r="A12" s="51" t="s">
        <v>121</v>
      </c>
      <c r="B12" s="110">
        <v>85.03110146208337</v>
      </c>
      <c r="C12" s="111">
        <v>86.13675582897535</v>
      </c>
      <c r="D12" s="112">
        <v>84.36817119940429</v>
      </c>
      <c r="E12" s="258"/>
      <c r="F12" s="258"/>
      <c r="G12" s="258"/>
      <c r="I12" s="185"/>
      <c r="J12" s="185"/>
      <c r="K12" s="185"/>
      <c r="L12" s="185"/>
      <c r="M12" s="185"/>
    </row>
    <row r="13" spans="1:13" ht="12.75">
      <c r="A13" s="50" t="s">
        <v>122</v>
      </c>
      <c r="B13" s="113">
        <v>108.2968171933024</v>
      </c>
      <c r="C13" s="114">
        <v>102.55437372442186</v>
      </c>
      <c r="D13" s="115">
        <v>111.64467127759022</v>
      </c>
      <c r="E13" s="258"/>
      <c r="F13" s="258"/>
      <c r="G13" s="258"/>
      <c r="I13" s="185"/>
      <c r="J13" s="185"/>
      <c r="K13" s="185"/>
      <c r="L13" s="185"/>
      <c r="M13" s="185"/>
    </row>
    <row r="14" spans="1:13" ht="12.75">
      <c r="A14" s="51" t="s">
        <v>123</v>
      </c>
      <c r="B14" s="110">
        <v>86.33672640595434</v>
      </c>
      <c r="C14" s="111">
        <v>96.58717962618022</v>
      </c>
      <c r="D14" s="112">
        <v>81.35210957644058</v>
      </c>
      <c r="E14" s="258"/>
      <c r="F14" s="258"/>
      <c r="G14" s="258"/>
      <c r="I14" s="185"/>
      <c r="J14" s="185"/>
      <c r="K14" s="185"/>
      <c r="L14" s="185"/>
      <c r="M14" s="185"/>
    </row>
    <row r="15" spans="1:13" ht="12.75">
      <c r="A15" s="50" t="s">
        <v>124</v>
      </c>
      <c r="B15" s="113">
        <v>84.78655264028791</v>
      </c>
      <c r="C15" s="114">
        <v>96.30125123419555</v>
      </c>
      <c r="D15" s="115">
        <v>79.15064002006002</v>
      </c>
      <c r="E15" s="258"/>
      <c r="F15" s="258"/>
      <c r="G15" s="258"/>
      <c r="I15" s="185"/>
      <c r="J15" s="185"/>
      <c r="K15" s="185"/>
      <c r="L15" s="185"/>
      <c r="M15" s="185"/>
    </row>
    <row r="16" spans="1:13" ht="12.75">
      <c r="A16" s="51" t="s">
        <v>125</v>
      </c>
      <c r="B16" s="110">
        <v>100.47526762529803</v>
      </c>
      <c r="C16" s="111">
        <v>96.95120316182974</v>
      </c>
      <c r="D16" s="112">
        <v>102.3883805834269</v>
      </c>
      <c r="E16" s="258"/>
      <c r="F16" s="258"/>
      <c r="G16" s="258"/>
      <c r="I16" s="185"/>
      <c r="J16" s="185"/>
      <c r="K16" s="185"/>
      <c r="L16" s="185"/>
      <c r="M16" s="185"/>
    </row>
    <row r="17" spans="1:13" ht="12.75">
      <c r="A17" s="50" t="s">
        <v>126</v>
      </c>
      <c r="B17" s="113">
        <v>83.23945317074093</v>
      </c>
      <c r="C17" s="114">
        <v>96.30141299506755</v>
      </c>
      <c r="D17" s="115">
        <v>77.01747232183598</v>
      </c>
      <c r="E17" s="258"/>
      <c r="F17" s="258"/>
      <c r="G17" s="258"/>
      <c r="I17" s="185"/>
      <c r="J17" s="185"/>
      <c r="K17" s="185"/>
      <c r="L17" s="185"/>
      <c r="M17" s="185"/>
    </row>
    <row r="18" spans="1:13" ht="12.75">
      <c r="A18" s="51" t="s">
        <v>127</v>
      </c>
      <c r="B18" s="110">
        <v>88.42097502651256</v>
      </c>
      <c r="C18" s="111">
        <v>96.59701569633431</v>
      </c>
      <c r="D18" s="112">
        <v>84.30116980961859</v>
      </c>
      <c r="E18" s="258"/>
      <c r="F18" s="258"/>
      <c r="G18" s="258"/>
      <c r="I18" s="185"/>
      <c r="J18" s="185"/>
      <c r="K18" s="185"/>
      <c r="L18" s="185"/>
      <c r="M18" s="185"/>
    </row>
    <row r="19" spans="1:13" ht="12.75">
      <c r="A19" s="50" t="s">
        <v>128</v>
      </c>
      <c r="B19" s="113">
        <v>89.21524198152825</v>
      </c>
      <c r="C19" s="114">
        <v>95.07371945549662</v>
      </c>
      <c r="D19" s="115">
        <v>85.99474948130043</v>
      </c>
      <c r="E19" s="258"/>
      <c r="F19" s="258"/>
      <c r="G19" s="258"/>
      <c r="I19" s="185"/>
      <c r="J19" s="185"/>
      <c r="K19" s="185"/>
      <c r="L19" s="185"/>
      <c r="M19" s="185"/>
    </row>
    <row r="20" spans="1:13" ht="12.75">
      <c r="A20" s="51" t="s">
        <v>129</v>
      </c>
      <c r="B20" s="110">
        <v>90.41988244325835</v>
      </c>
      <c r="C20" s="111">
        <v>96.10894970706909</v>
      </c>
      <c r="D20" s="112">
        <v>87.33163706428981</v>
      </c>
      <c r="E20" s="258"/>
      <c r="F20" s="258"/>
      <c r="G20" s="258"/>
      <c r="I20" s="185"/>
      <c r="J20" s="185"/>
      <c r="K20" s="185"/>
      <c r="L20" s="185"/>
      <c r="M20" s="185"/>
    </row>
    <row r="21" spans="1:13" ht="12.75">
      <c r="A21" s="50" t="s">
        <v>130</v>
      </c>
      <c r="B21" s="113">
        <v>96.3802876664677</v>
      </c>
      <c r="C21" s="114">
        <v>95.53098490884993</v>
      </c>
      <c r="D21" s="115">
        <v>96.76373801978335</v>
      </c>
      <c r="E21" s="258"/>
      <c r="F21" s="258"/>
      <c r="G21" s="258"/>
      <c r="I21" s="185"/>
      <c r="J21" s="185"/>
      <c r="K21" s="185"/>
      <c r="L21" s="185"/>
      <c r="M21" s="185"/>
    </row>
    <row r="22" spans="1:13" ht="12.75">
      <c r="A22" s="51" t="s">
        <v>131</v>
      </c>
      <c r="B22" s="110">
        <v>106.43882817435038</v>
      </c>
      <c r="C22" s="111">
        <v>103.43198969901613</v>
      </c>
      <c r="D22" s="112">
        <v>107.83443919724489</v>
      </c>
      <c r="E22" s="258"/>
      <c r="F22" s="258"/>
      <c r="G22" s="258"/>
      <c r="I22" s="185"/>
      <c r="J22" s="185"/>
      <c r="K22" s="185"/>
      <c r="L22" s="185"/>
      <c r="M22" s="185"/>
    </row>
    <row r="23" spans="1:13" ht="12.75">
      <c r="A23" s="50" t="s">
        <v>132</v>
      </c>
      <c r="B23" s="113">
        <v>83.92594626380185</v>
      </c>
      <c r="C23" s="114">
        <v>90.72570690824475</v>
      </c>
      <c r="D23" s="115">
        <v>80.01511262989017</v>
      </c>
      <c r="E23" s="258"/>
      <c r="F23" s="258"/>
      <c r="G23" s="258"/>
      <c r="I23" s="185"/>
      <c r="J23" s="185"/>
      <c r="K23" s="185"/>
      <c r="L23" s="185"/>
      <c r="M23" s="185"/>
    </row>
    <row r="24" spans="1:13" ht="12.75">
      <c r="A24" s="51" t="s">
        <v>133</v>
      </c>
      <c r="B24" s="110">
        <v>87.05903928696304</v>
      </c>
      <c r="C24" s="111">
        <v>96.08454184035263</v>
      </c>
      <c r="D24" s="112">
        <v>82.43103096962058</v>
      </c>
      <c r="E24" s="258"/>
      <c r="F24" s="258"/>
      <c r="G24" s="258"/>
      <c r="I24" s="185"/>
      <c r="J24" s="185"/>
      <c r="K24" s="185"/>
      <c r="L24" s="185"/>
      <c r="M24" s="185"/>
    </row>
    <row r="25" spans="1:13" ht="12.75">
      <c r="A25" s="50" t="s">
        <v>134</v>
      </c>
      <c r="B25" s="113">
        <v>97.15380371398743</v>
      </c>
      <c r="C25" s="114">
        <v>96.29879312923312</v>
      </c>
      <c r="D25" s="115">
        <v>97.6699735584041</v>
      </c>
      <c r="E25" s="258"/>
      <c r="F25" s="258"/>
      <c r="G25" s="258"/>
      <c r="I25" s="185"/>
      <c r="J25" s="185"/>
      <c r="K25" s="185"/>
      <c r="L25" s="185"/>
      <c r="M25" s="185"/>
    </row>
    <row r="26" spans="1:13" ht="12.75">
      <c r="A26" s="51" t="s">
        <v>135</v>
      </c>
      <c r="B26" s="110">
        <v>94.1685949600556</v>
      </c>
      <c r="C26" s="111">
        <v>97.82555732852298</v>
      </c>
      <c r="D26" s="112">
        <v>92.07870260318872</v>
      </c>
      <c r="E26" s="258"/>
      <c r="F26" s="258"/>
      <c r="G26" s="258"/>
      <c r="I26" s="185"/>
      <c r="J26" s="185"/>
      <c r="K26" s="185"/>
      <c r="L26" s="185"/>
      <c r="M26" s="185"/>
    </row>
    <row r="27" spans="1:13" ht="12.75">
      <c r="A27" s="50" t="s">
        <v>136</v>
      </c>
      <c r="B27" s="113">
        <v>104.79523720040815</v>
      </c>
      <c r="C27" s="114">
        <v>99.69533456209977</v>
      </c>
      <c r="D27" s="115">
        <v>107.18647433941267</v>
      </c>
      <c r="E27" s="258"/>
      <c r="F27" s="258"/>
      <c r="G27" s="258"/>
      <c r="I27" s="185"/>
      <c r="J27" s="185"/>
      <c r="K27" s="185"/>
      <c r="L27" s="185"/>
      <c r="M27" s="185"/>
    </row>
    <row r="28" spans="1:13" ht="12.75">
      <c r="A28" s="51" t="s">
        <v>137</v>
      </c>
      <c r="B28" s="110">
        <v>92.32060082517509</v>
      </c>
      <c r="C28" s="111">
        <v>97.76789155449258</v>
      </c>
      <c r="D28" s="112">
        <v>89.48619028992978</v>
      </c>
      <c r="E28" s="258"/>
      <c r="F28" s="258"/>
      <c r="G28" s="258"/>
      <c r="I28" s="185"/>
      <c r="J28" s="185"/>
      <c r="K28" s="185"/>
      <c r="L28" s="185"/>
      <c r="M28" s="185"/>
    </row>
    <row r="29" spans="1:13" ht="12.75">
      <c r="A29" s="50" t="s">
        <v>138</v>
      </c>
      <c r="B29" s="113">
        <v>101.29551154081548</v>
      </c>
      <c r="C29" s="114">
        <v>97.76167109918278</v>
      </c>
      <c r="D29" s="115">
        <v>103.42047035333147</v>
      </c>
      <c r="E29" s="258"/>
      <c r="F29" s="258"/>
      <c r="G29" s="258"/>
      <c r="I29" s="185"/>
      <c r="J29" s="185"/>
      <c r="K29" s="185"/>
      <c r="L29" s="185"/>
      <c r="M29" s="185"/>
    </row>
    <row r="30" spans="1:13" ht="12.75">
      <c r="A30" s="51" t="s">
        <v>139</v>
      </c>
      <c r="B30" s="110">
        <v>90.5691191445267</v>
      </c>
      <c r="C30" s="111">
        <v>95.5514219019893</v>
      </c>
      <c r="D30" s="112">
        <v>87.80783069937821</v>
      </c>
      <c r="E30" s="258"/>
      <c r="F30" s="258"/>
      <c r="G30" s="258"/>
      <c r="I30" s="185"/>
      <c r="J30" s="185"/>
      <c r="K30" s="185"/>
      <c r="L30" s="185"/>
      <c r="M30" s="185"/>
    </row>
    <row r="31" spans="1:13" ht="12.75">
      <c r="A31" s="50" t="s">
        <v>140</v>
      </c>
      <c r="B31" s="113">
        <v>87.95474994026512</v>
      </c>
      <c r="C31" s="114">
        <v>96.57908819509402</v>
      </c>
      <c r="D31" s="115">
        <v>83.64264329169363</v>
      </c>
      <c r="E31" s="258"/>
      <c r="F31" s="258"/>
      <c r="G31" s="258"/>
      <c r="I31" s="185"/>
      <c r="J31" s="185"/>
      <c r="K31" s="185"/>
      <c r="L31" s="185"/>
      <c r="M31" s="185"/>
    </row>
    <row r="32" spans="1:13" ht="12.75">
      <c r="A32" s="51" t="s">
        <v>141</v>
      </c>
      <c r="B32" s="110">
        <v>86.28233710319991</v>
      </c>
      <c r="C32" s="111">
        <v>96.5821656022811</v>
      </c>
      <c r="D32" s="112">
        <v>81.27815510760458</v>
      </c>
      <c r="E32" s="258"/>
      <c r="F32" s="258"/>
      <c r="G32" s="258"/>
      <c r="I32" s="185"/>
      <c r="J32" s="185"/>
      <c r="K32" s="185"/>
      <c r="L32" s="185"/>
      <c r="M32" s="185"/>
    </row>
    <row r="33" spans="1:13" ht="12.75">
      <c r="A33" s="50" t="s">
        <v>142</v>
      </c>
      <c r="B33" s="113">
        <v>87.86862751840523</v>
      </c>
      <c r="C33" s="114">
        <v>96.29832890173236</v>
      </c>
      <c r="D33" s="115">
        <v>83.51449510098188</v>
      </c>
      <c r="E33" s="258"/>
      <c r="F33" s="258"/>
      <c r="G33" s="258"/>
      <c r="I33" s="185"/>
      <c r="J33" s="185"/>
      <c r="K33" s="185"/>
      <c r="L33" s="185"/>
      <c r="M33" s="185"/>
    </row>
    <row r="34" spans="1:13" ht="12.75">
      <c r="A34" s="51" t="s">
        <v>143</v>
      </c>
      <c r="B34" s="110">
        <v>95.41278780364124</v>
      </c>
      <c r="C34" s="111">
        <v>97.82866381724182</v>
      </c>
      <c r="D34" s="112">
        <v>94.00332084022968</v>
      </c>
      <c r="E34" s="258"/>
      <c r="F34" s="258"/>
      <c r="G34" s="258"/>
      <c r="I34" s="185"/>
      <c r="J34" s="185"/>
      <c r="K34" s="185"/>
      <c r="L34" s="185"/>
      <c r="M34" s="185"/>
    </row>
    <row r="35" spans="1:13" ht="12.75">
      <c r="A35" s="50" t="s">
        <v>144</v>
      </c>
      <c r="B35" s="113">
        <v>95.6604903975346</v>
      </c>
      <c r="C35" s="114">
        <v>99.53792519082921</v>
      </c>
      <c r="D35" s="115">
        <v>93.50507582416597</v>
      </c>
      <c r="E35" s="258"/>
      <c r="F35" s="258"/>
      <c r="G35" s="258"/>
      <c r="I35" s="185"/>
      <c r="J35" s="185"/>
      <c r="K35" s="185"/>
      <c r="L35" s="185"/>
      <c r="M35" s="185"/>
    </row>
    <row r="36" spans="1:13" ht="12.75">
      <c r="A36" s="51" t="s">
        <v>145</v>
      </c>
      <c r="B36" s="110">
        <v>89.64779336229613</v>
      </c>
      <c r="C36" s="111">
        <v>97.93391774514959</v>
      </c>
      <c r="D36" s="112">
        <v>85.27331716792058</v>
      </c>
      <c r="E36" s="258"/>
      <c r="F36" s="258"/>
      <c r="G36" s="258"/>
      <c r="I36" s="185"/>
      <c r="J36" s="185"/>
      <c r="K36" s="185"/>
      <c r="L36" s="185"/>
      <c r="M36" s="185"/>
    </row>
    <row r="37" spans="1:13" ht="12.75">
      <c r="A37" s="50" t="s">
        <v>146</v>
      </c>
      <c r="B37" s="113">
        <v>91.56196578656251</v>
      </c>
      <c r="C37" s="114">
        <v>97.76301273585963</v>
      </c>
      <c r="D37" s="115">
        <v>88.3755559487489</v>
      </c>
      <c r="E37" s="258"/>
      <c r="F37" s="258"/>
      <c r="G37" s="258"/>
      <c r="I37" s="185"/>
      <c r="J37" s="185"/>
      <c r="K37" s="185"/>
      <c r="L37" s="185"/>
      <c r="M37" s="185"/>
    </row>
    <row r="38" spans="1:13" ht="12.75">
      <c r="A38" s="51" t="s">
        <v>147</v>
      </c>
      <c r="B38" s="110">
        <v>89.89154170306037</v>
      </c>
      <c r="C38" s="111">
        <v>95.98768585640478</v>
      </c>
      <c r="D38" s="112">
        <v>86.59879368831504</v>
      </c>
      <c r="E38" s="258"/>
      <c r="F38" s="258"/>
      <c r="G38" s="258"/>
      <c r="I38" s="185"/>
      <c r="J38" s="185"/>
      <c r="K38" s="185"/>
      <c r="L38" s="185"/>
      <c r="M38" s="185"/>
    </row>
    <row r="39" spans="1:13" ht="12.75">
      <c r="A39" s="50" t="s">
        <v>148</v>
      </c>
      <c r="B39" s="113">
        <v>85.86096315513433</v>
      </c>
      <c r="C39" s="114">
        <v>96.60827267969145</v>
      </c>
      <c r="D39" s="115">
        <v>80.67843381620925</v>
      </c>
      <c r="E39" s="258"/>
      <c r="F39" s="258"/>
      <c r="G39" s="258"/>
      <c r="I39" s="185"/>
      <c r="J39" s="185"/>
      <c r="K39" s="185"/>
      <c r="L39" s="185"/>
      <c r="M39" s="185"/>
    </row>
    <row r="40" spans="1:13" ht="12.75">
      <c r="A40" s="51" t="s">
        <v>149</v>
      </c>
      <c r="B40" s="110">
        <v>84.04815759055111</v>
      </c>
      <c r="C40" s="111">
        <v>90.73345395376484</v>
      </c>
      <c r="D40" s="112">
        <v>80.19308032396556</v>
      </c>
      <c r="E40" s="258"/>
      <c r="F40" s="258"/>
      <c r="G40" s="258"/>
      <c r="I40" s="185"/>
      <c r="J40" s="185"/>
      <c r="K40" s="185"/>
      <c r="L40" s="185"/>
      <c r="M40" s="185"/>
    </row>
    <row r="41" spans="1:13" ht="12.75">
      <c r="A41" s="50" t="s">
        <v>150</v>
      </c>
      <c r="B41" s="113">
        <v>89.92626109177421</v>
      </c>
      <c r="C41" s="114">
        <v>94.62354120647231</v>
      </c>
      <c r="D41" s="115">
        <v>87.39390291378972</v>
      </c>
      <c r="E41" s="258"/>
      <c r="F41" s="258"/>
      <c r="G41" s="258"/>
      <c r="I41" s="185"/>
      <c r="J41" s="185"/>
      <c r="K41" s="185"/>
      <c r="L41" s="185"/>
      <c r="M41" s="185"/>
    </row>
    <row r="42" spans="1:13" ht="12.75">
      <c r="A42" s="51" t="s">
        <v>151</v>
      </c>
      <c r="B42" s="110">
        <v>90.999630821765</v>
      </c>
      <c r="C42" s="111">
        <v>96.60207258250452</v>
      </c>
      <c r="D42" s="112">
        <v>88.05112029494275</v>
      </c>
      <c r="E42" s="258"/>
      <c r="F42" s="258"/>
      <c r="G42" s="258"/>
      <c r="I42" s="185"/>
      <c r="J42" s="185"/>
      <c r="K42" s="185"/>
      <c r="L42" s="185"/>
      <c r="M42" s="185"/>
    </row>
    <row r="43" spans="1:13" ht="12.75">
      <c r="A43" s="50" t="s">
        <v>152</v>
      </c>
      <c r="B43" s="113">
        <v>91.09018342354442</v>
      </c>
      <c r="C43" s="114">
        <v>97.9309593996994</v>
      </c>
      <c r="D43" s="115">
        <v>87.38761010505442</v>
      </c>
      <c r="E43" s="258"/>
      <c r="F43" s="258"/>
      <c r="G43" s="258"/>
      <c r="I43" s="185"/>
      <c r="J43" s="185"/>
      <c r="K43" s="185"/>
      <c r="L43" s="185"/>
      <c r="M43" s="185"/>
    </row>
    <row r="44" spans="1:13" ht="12.75">
      <c r="A44" s="51" t="s">
        <v>153</v>
      </c>
      <c r="B44" s="110">
        <v>111.03622973626857</v>
      </c>
      <c r="C44" s="111">
        <v>96.62335318422774</v>
      </c>
      <c r="D44" s="112">
        <v>118.80255808883685</v>
      </c>
      <c r="E44" s="258"/>
      <c r="F44" s="258"/>
      <c r="G44" s="258"/>
      <c r="I44" s="185"/>
      <c r="J44" s="185"/>
      <c r="K44" s="185"/>
      <c r="L44" s="185"/>
      <c r="M44" s="185"/>
    </row>
    <row r="45" spans="1:13" ht="12.75">
      <c r="A45" s="50" t="s">
        <v>154</v>
      </c>
      <c r="B45" s="113">
        <v>104.63700081491014</v>
      </c>
      <c r="C45" s="114">
        <v>99.85569972052632</v>
      </c>
      <c r="D45" s="115">
        <v>107.34771482978766</v>
      </c>
      <c r="E45" s="258"/>
      <c r="F45" s="258"/>
      <c r="G45" s="258"/>
      <c r="I45" s="185"/>
      <c r="J45" s="185"/>
      <c r="K45" s="185"/>
      <c r="L45" s="185"/>
      <c r="M45" s="185"/>
    </row>
    <row r="46" spans="1:13" ht="12.75">
      <c r="A46" s="51" t="s">
        <v>155</v>
      </c>
      <c r="B46" s="110">
        <v>81.3783372356807</v>
      </c>
      <c r="C46" s="111">
        <v>90.72764812899304</v>
      </c>
      <c r="D46" s="112">
        <v>76.25362841306318</v>
      </c>
      <c r="E46" s="258"/>
      <c r="F46" s="258"/>
      <c r="G46" s="258"/>
      <c r="I46" s="185"/>
      <c r="J46" s="185"/>
      <c r="K46" s="185"/>
      <c r="L46" s="185"/>
      <c r="M46" s="185"/>
    </row>
    <row r="47" spans="1:13" ht="12.75">
      <c r="A47" s="50" t="s">
        <v>156</v>
      </c>
      <c r="B47" s="113">
        <v>100.51983617202937</v>
      </c>
      <c r="C47" s="114">
        <v>106.32436486084917</v>
      </c>
      <c r="D47" s="115">
        <v>97.80766268002688</v>
      </c>
      <c r="E47" s="258"/>
      <c r="F47" s="258"/>
      <c r="G47" s="258"/>
      <c r="I47" s="185"/>
      <c r="J47" s="185"/>
      <c r="K47" s="185"/>
      <c r="L47" s="185"/>
      <c r="M47" s="185"/>
    </row>
    <row r="48" spans="1:13" ht="12.75">
      <c r="A48" s="51" t="s">
        <v>157</v>
      </c>
      <c r="B48" s="110">
        <v>124.27533435836517</v>
      </c>
      <c r="C48" s="111">
        <v>111.54493214416811</v>
      </c>
      <c r="D48" s="112">
        <v>129.95514745702047</v>
      </c>
      <c r="E48" s="258"/>
      <c r="F48" s="258"/>
      <c r="G48" s="258"/>
      <c r="I48" s="185"/>
      <c r="J48" s="185"/>
      <c r="K48" s="185"/>
      <c r="L48" s="185"/>
      <c r="M48" s="185"/>
    </row>
    <row r="49" spans="1:13" ht="12.75">
      <c r="A49" s="50" t="s">
        <v>158</v>
      </c>
      <c r="B49" s="113">
        <v>82.57738365157579</v>
      </c>
      <c r="C49" s="114">
        <v>96.29984051459648</v>
      </c>
      <c r="D49" s="115">
        <v>76.11867977354576</v>
      </c>
      <c r="E49" s="258"/>
      <c r="F49" s="258"/>
      <c r="G49" s="258"/>
      <c r="I49" s="185"/>
      <c r="J49" s="185"/>
      <c r="K49" s="185"/>
      <c r="L49" s="185"/>
      <c r="M49" s="185"/>
    </row>
    <row r="50" spans="1:13" ht="12.75">
      <c r="A50" s="51" t="s">
        <v>159</v>
      </c>
      <c r="B50" s="110">
        <v>83.17828869690925</v>
      </c>
      <c r="C50" s="111">
        <v>90.73190409712431</v>
      </c>
      <c r="D50" s="112">
        <v>78.89391354171768</v>
      </c>
      <c r="E50" s="258"/>
      <c r="F50" s="258"/>
      <c r="G50" s="258"/>
      <c r="I50" s="185"/>
      <c r="J50" s="185"/>
      <c r="K50" s="185"/>
      <c r="L50" s="185"/>
      <c r="M50" s="185"/>
    </row>
    <row r="51" spans="1:13" ht="12.75">
      <c r="A51" s="50" t="s">
        <v>160</v>
      </c>
      <c r="B51" s="113">
        <v>92.24581148640073</v>
      </c>
      <c r="C51" s="114">
        <v>97.76242422899024</v>
      </c>
      <c r="D51" s="115">
        <v>89.37896932637827</v>
      </c>
      <c r="E51" s="258"/>
      <c r="F51" s="258"/>
      <c r="G51" s="258"/>
      <c r="I51" s="185"/>
      <c r="J51" s="185"/>
      <c r="K51" s="185"/>
      <c r="L51" s="185"/>
      <c r="M51" s="185"/>
    </row>
    <row r="52" spans="1:13" ht="12.75">
      <c r="A52" s="51" t="s">
        <v>161</v>
      </c>
      <c r="B52" s="110">
        <v>89.0001708461962</v>
      </c>
      <c r="C52" s="111">
        <v>96.29926734895355</v>
      </c>
      <c r="D52" s="112">
        <v>85.1570105502876</v>
      </c>
      <c r="E52" s="258"/>
      <c r="F52" s="258"/>
      <c r="G52" s="258"/>
      <c r="I52" s="185"/>
      <c r="J52" s="185"/>
      <c r="K52" s="185"/>
      <c r="L52" s="185"/>
      <c r="M52" s="185"/>
    </row>
    <row r="53" spans="1:13" ht="12.75">
      <c r="A53" s="50" t="s">
        <v>162</v>
      </c>
      <c r="B53" s="113">
        <v>100.61296279507084</v>
      </c>
      <c r="C53" s="114">
        <v>97.76772731415386</v>
      </c>
      <c r="D53" s="115">
        <v>102.30546574730309</v>
      </c>
      <c r="E53" s="258"/>
      <c r="F53" s="258"/>
      <c r="G53" s="258"/>
      <c r="I53" s="185"/>
      <c r="J53" s="185"/>
      <c r="K53" s="185"/>
      <c r="L53" s="185"/>
      <c r="M53" s="185"/>
    </row>
    <row r="54" spans="1:13" ht="12.75">
      <c r="A54" s="51" t="s">
        <v>163</v>
      </c>
      <c r="B54" s="110">
        <v>85.20302514725913</v>
      </c>
      <c r="C54" s="111">
        <v>96.58578232410147</v>
      </c>
      <c r="D54" s="112">
        <v>79.77503308877854</v>
      </c>
      <c r="E54" s="258"/>
      <c r="F54" s="258"/>
      <c r="G54" s="258"/>
      <c r="I54" s="185"/>
      <c r="J54" s="185"/>
      <c r="K54" s="185"/>
      <c r="L54" s="185"/>
      <c r="M54" s="185"/>
    </row>
    <row r="55" spans="1:13" ht="12.75">
      <c r="A55" s="50" t="s">
        <v>164</v>
      </c>
      <c r="B55" s="113">
        <v>96.98994600773977</v>
      </c>
      <c r="C55" s="114">
        <v>96.31052908624785</v>
      </c>
      <c r="D55" s="115">
        <v>97.39921596482684</v>
      </c>
      <c r="E55" s="258"/>
      <c r="F55" s="258"/>
      <c r="G55" s="258"/>
      <c r="I55" s="185"/>
      <c r="J55" s="185"/>
      <c r="K55" s="185"/>
      <c r="L55" s="185"/>
      <c r="M55" s="185"/>
    </row>
    <row r="56" spans="1:13" ht="12.75">
      <c r="A56" s="51" t="s">
        <v>165</v>
      </c>
      <c r="B56" s="110">
        <v>78.58979932393052</v>
      </c>
      <c r="C56" s="111">
        <v>86.15529587271551</v>
      </c>
      <c r="D56" s="112">
        <v>74.5817784261222</v>
      </c>
      <c r="E56" s="258"/>
      <c r="F56" s="258"/>
      <c r="G56" s="258"/>
      <c r="I56" s="185"/>
      <c r="J56" s="185"/>
      <c r="K56" s="185"/>
      <c r="L56" s="185"/>
      <c r="M56" s="185"/>
    </row>
    <row r="57" spans="1:13" ht="12.75">
      <c r="A57" s="50" t="s">
        <v>166</v>
      </c>
      <c r="B57" s="113">
        <v>100.00616563957978</v>
      </c>
      <c r="C57" s="114">
        <v>99.60036332776536</v>
      </c>
      <c r="D57" s="115">
        <v>100.24729367253113</v>
      </c>
      <c r="E57" s="258"/>
      <c r="F57" s="258"/>
      <c r="G57" s="258"/>
      <c r="I57" s="185"/>
      <c r="J57" s="185"/>
      <c r="K57" s="185"/>
      <c r="L57" s="185"/>
      <c r="M57" s="185"/>
    </row>
    <row r="58" spans="1:13" ht="12.75">
      <c r="A58" s="57" t="s">
        <v>167</v>
      </c>
      <c r="B58" s="116">
        <v>88.49566650595301</v>
      </c>
      <c r="C58" s="117">
        <v>97.82925957338719</v>
      </c>
      <c r="D58" s="118">
        <v>83.65034147145427</v>
      </c>
      <c r="E58" s="258"/>
      <c r="F58" s="258"/>
      <c r="G58" s="258"/>
      <c r="I58" s="185"/>
      <c r="J58" s="185"/>
      <c r="K58" s="185"/>
      <c r="L58" s="185"/>
      <c r="M58" s="185"/>
    </row>
    <row r="59" spans="1:13" ht="12.75">
      <c r="A59" s="50" t="s">
        <v>168</v>
      </c>
      <c r="B59" s="113">
        <v>86.83808870738801</v>
      </c>
      <c r="C59" s="114">
        <v>95.44578780890649</v>
      </c>
      <c r="D59" s="115">
        <v>82.5138863834022</v>
      </c>
      <c r="E59" s="258"/>
      <c r="F59" s="258"/>
      <c r="G59" s="258"/>
      <c r="I59" s="185"/>
      <c r="J59" s="185"/>
      <c r="K59" s="185"/>
      <c r="L59" s="185"/>
      <c r="M59" s="185"/>
    </row>
    <row r="60" spans="1:13" ht="12.75">
      <c r="A60" s="51" t="s">
        <v>169</v>
      </c>
      <c r="B60" s="110">
        <v>91.98179824210632</v>
      </c>
      <c r="C60" s="111">
        <v>95.77090796067682</v>
      </c>
      <c r="D60" s="112">
        <v>89.91838848514338</v>
      </c>
      <c r="E60" s="258"/>
      <c r="F60" s="258"/>
      <c r="G60" s="258"/>
      <c r="I60" s="185"/>
      <c r="J60" s="185"/>
      <c r="K60" s="185"/>
      <c r="L60" s="185"/>
      <c r="M60" s="185"/>
    </row>
    <row r="61" spans="1:13" ht="12.75">
      <c r="A61" s="50" t="s">
        <v>170</v>
      </c>
      <c r="B61" s="113">
        <v>83.41989903004864</v>
      </c>
      <c r="C61" s="114">
        <v>95.78353161823284</v>
      </c>
      <c r="D61" s="115">
        <v>77.41618976487435</v>
      </c>
      <c r="E61" s="258"/>
      <c r="F61" s="258"/>
      <c r="G61" s="258"/>
      <c r="I61" s="185"/>
      <c r="J61" s="185"/>
      <c r="K61" s="185"/>
      <c r="L61" s="185"/>
      <c r="M61" s="185"/>
    </row>
    <row r="62" spans="1:13" ht="12.75">
      <c r="A62" s="51" t="s">
        <v>171</v>
      </c>
      <c r="B62" s="110">
        <v>93.99307844928997</v>
      </c>
      <c r="C62" s="111">
        <v>96.30014589493548</v>
      </c>
      <c r="D62" s="112">
        <v>92.67119582564386</v>
      </c>
      <c r="E62" s="258"/>
      <c r="F62" s="258"/>
      <c r="G62" s="258"/>
      <c r="I62" s="185"/>
      <c r="J62" s="185"/>
      <c r="K62" s="185"/>
      <c r="L62" s="185"/>
      <c r="M62" s="185"/>
    </row>
    <row r="63" spans="1:13" ht="12.75">
      <c r="A63" s="50" t="s">
        <v>172</v>
      </c>
      <c r="B63" s="113">
        <v>92.21416957714843</v>
      </c>
      <c r="C63" s="114">
        <v>96.26243077833506</v>
      </c>
      <c r="D63" s="115">
        <v>89.96060517180595</v>
      </c>
      <c r="E63" s="258"/>
      <c r="F63" s="258"/>
      <c r="G63" s="258"/>
      <c r="I63" s="185"/>
      <c r="J63" s="185"/>
      <c r="K63" s="185"/>
      <c r="L63" s="185"/>
      <c r="M63" s="185"/>
    </row>
    <row r="64" spans="1:13" ht="12.75">
      <c r="A64" s="51" t="s">
        <v>173</v>
      </c>
      <c r="B64" s="110">
        <v>96.80771727350137</v>
      </c>
      <c r="C64" s="111">
        <v>96.09765597617188</v>
      </c>
      <c r="D64" s="112">
        <v>97.23705459402348</v>
      </c>
      <c r="E64" s="258"/>
      <c r="F64" s="258"/>
      <c r="G64" s="258"/>
      <c r="I64" s="185"/>
      <c r="J64" s="185"/>
      <c r="K64" s="185"/>
      <c r="L64" s="185"/>
      <c r="M64" s="185"/>
    </row>
    <row r="65" spans="1:13" ht="12.75">
      <c r="A65" s="50" t="s">
        <v>174</v>
      </c>
      <c r="B65" s="113">
        <v>86.70938533313134</v>
      </c>
      <c r="C65" s="114">
        <v>96.09528465913104</v>
      </c>
      <c r="D65" s="115">
        <v>81.92710505201579</v>
      </c>
      <c r="E65" s="258"/>
      <c r="F65" s="258"/>
      <c r="G65" s="258"/>
      <c r="I65" s="185"/>
      <c r="J65" s="185"/>
      <c r="K65" s="185"/>
      <c r="L65" s="185"/>
      <c r="M65" s="185"/>
    </row>
    <row r="66" spans="1:13" ht="12.75">
      <c r="A66" s="51" t="s">
        <v>175</v>
      </c>
      <c r="B66" s="110">
        <v>90.05248887947232</v>
      </c>
      <c r="C66" s="111">
        <v>97.82116080091622</v>
      </c>
      <c r="D66" s="112">
        <v>85.91078063439066</v>
      </c>
      <c r="E66" s="258"/>
      <c r="F66" s="258"/>
      <c r="G66" s="258"/>
      <c r="I66" s="185"/>
      <c r="J66" s="185"/>
      <c r="K66" s="185"/>
      <c r="L66" s="185"/>
      <c r="M66" s="185"/>
    </row>
    <row r="67" spans="1:13" ht="12.75">
      <c r="A67" s="50" t="s">
        <v>176</v>
      </c>
      <c r="B67" s="113">
        <v>104.71710611463874</v>
      </c>
      <c r="C67" s="114">
        <v>102.92717967565143</v>
      </c>
      <c r="D67" s="115">
        <v>105.6093250842175</v>
      </c>
      <c r="E67" s="258"/>
      <c r="F67" s="258"/>
      <c r="G67" s="258"/>
      <c r="I67" s="185"/>
      <c r="J67" s="185"/>
      <c r="K67" s="185"/>
      <c r="L67" s="185"/>
      <c r="M67" s="185"/>
    </row>
    <row r="68" spans="1:13" ht="12.75">
      <c r="A68" s="51" t="s">
        <v>177</v>
      </c>
      <c r="B68" s="110">
        <v>97.2519953213491</v>
      </c>
      <c r="C68" s="111">
        <v>97.81568583792915</v>
      </c>
      <c r="D68" s="112">
        <v>96.91299136387723</v>
      </c>
      <c r="E68" s="258"/>
      <c r="F68" s="258"/>
      <c r="G68" s="258"/>
      <c r="I68" s="185"/>
      <c r="J68" s="185"/>
      <c r="K68" s="185"/>
      <c r="L68" s="185"/>
      <c r="M68" s="185"/>
    </row>
    <row r="69" spans="1:13" ht="12.75">
      <c r="A69" s="50" t="s">
        <v>178</v>
      </c>
      <c r="B69" s="113">
        <v>89.76069442318966</v>
      </c>
      <c r="C69" s="114">
        <v>93.76664396255372</v>
      </c>
      <c r="D69" s="115">
        <v>87.65370773341401</v>
      </c>
      <c r="E69" s="258"/>
      <c r="F69" s="258"/>
      <c r="G69" s="258"/>
      <c r="I69" s="185"/>
      <c r="J69" s="185"/>
      <c r="K69" s="185"/>
      <c r="L69" s="185"/>
      <c r="M69" s="185"/>
    </row>
    <row r="70" spans="1:13" ht="12.75">
      <c r="A70" s="51" t="s">
        <v>179</v>
      </c>
      <c r="B70" s="110">
        <v>86.11791481750107</v>
      </c>
      <c r="C70" s="111">
        <v>96.03711322296004</v>
      </c>
      <c r="D70" s="112">
        <v>81.10797433166302</v>
      </c>
      <c r="E70" s="258"/>
      <c r="F70" s="258"/>
      <c r="G70" s="258"/>
      <c r="I70" s="185"/>
      <c r="J70" s="185"/>
      <c r="K70" s="185"/>
      <c r="L70" s="185"/>
      <c r="M70" s="185"/>
    </row>
    <row r="71" spans="1:13" ht="12.75">
      <c r="A71" s="50" t="s">
        <v>180</v>
      </c>
      <c r="B71" s="113">
        <v>81.10283814046817</v>
      </c>
      <c r="C71" s="114">
        <v>90.73223255226395</v>
      </c>
      <c r="D71" s="115">
        <v>75.85136485893065</v>
      </c>
      <c r="E71" s="258"/>
      <c r="F71" s="258"/>
      <c r="G71" s="258"/>
      <c r="I71" s="185"/>
      <c r="J71" s="185"/>
      <c r="K71" s="185"/>
      <c r="L71" s="185"/>
      <c r="M71" s="185"/>
    </row>
    <row r="72" spans="1:13" ht="12.75">
      <c r="A72" s="51" t="s">
        <v>181</v>
      </c>
      <c r="B72" s="110">
        <v>86.85007606535507</v>
      </c>
      <c r="C72" s="111">
        <v>94.99804737645724</v>
      </c>
      <c r="D72" s="112">
        <v>83.19241952341805</v>
      </c>
      <c r="E72" s="258"/>
      <c r="F72" s="258"/>
      <c r="G72" s="258"/>
      <c r="I72" s="185"/>
      <c r="J72" s="185"/>
      <c r="K72" s="185"/>
      <c r="L72" s="185"/>
      <c r="M72" s="185"/>
    </row>
    <row r="73" spans="1:13" ht="12.75">
      <c r="A73" s="50" t="s">
        <v>182</v>
      </c>
      <c r="B73" s="113">
        <v>93.09991545881</v>
      </c>
      <c r="C73" s="114">
        <v>99.53972218945904</v>
      </c>
      <c r="D73" s="115">
        <v>89.66851540658232</v>
      </c>
      <c r="E73" s="258"/>
      <c r="F73" s="258"/>
      <c r="G73" s="258"/>
      <c r="I73" s="185"/>
      <c r="J73" s="185"/>
      <c r="K73" s="185"/>
      <c r="L73" s="185"/>
      <c r="M73" s="185"/>
    </row>
    <row r="74" spans="1:13" ht="12.75">
      <c r="A74" s="51" t="s">
        <v>183</v>
      </c>
      <c r="B74" s="110">
        <v>91.21777207203775</v>
      </c>
      <c r="C74" s="111">
        <v>95.86942283073579</v>
      </c>
      <c r="D74" s="112">
        <v>88.63884426212381</v>
      </c>
      <c r="E74" s="258"/>
      <c r="F74" s="258"/>
      <c r="G74" s="258"/>
      <c r="I74" s="185"/>
      <c r="J74" s="185"/>
      <c r="K74" s="185"/>
      <c r="L74" s="185"/>
      <c r="M74" s="185"/>
    </row>
    <row r="75" spans="1:13" ht="12.75">
      <c r="A75" s="50" t="s">
        <v>184</v>
      </c>
      <c r="B75" s="113">
        <v>95.66121034521188</v>
      </c>
      <c r="C75" s="114">
        <v>97.88320062271836</v>
      </c>
      <c r="D75" s="115">
        <v>94.36167413867187</v>
      </c>
      <c r="E75" s="258"/>
      <c r="F75" s="258"/>
      <c r="G75" s="258"/>
      <c r="I75" s="185"/>
      <c r="J75" s="185"/>
      <c r="K75" s="185"/>
      <c r="L75" s="185"/>
      <c r="M75" s="185"/>
    </row>
    <row r="76" spans="1:13" ht="12.75">
      <c r="A76" s="51" t="s">
        <v>185</v>
      </c>
      <c r="B76" s="110">
        <v>89.57436363688143</v>
      </c>
      <c r="C76" s="111">
        <v>96.25124328805367</v>
      </c>
      <c r="D76" s="112">
        <v>86.11811117667294</v>
      </c>
      <c r="E76" s="258"/>
      <c r="F76" s="258"/>
      <c r="G76" s="258"/>
      <c r="I76" s="185"/>
      <c r="J76" s="185"/>
      <c r="K76" s="185"/>
      <c r="L76" s="185"/>
      <c r="M76" s="185"/>
    </row>
    <row r="77" spans="1:13" ht="12.75">
      <c r="A77" s="50" t="s">
        <v>186</v>
      </c>
      <c r="B77" s="113">
        <v>90.42315079193243</v>
      </c>
      <c r="C77" s="114">
        <v>95.8658270622373</v>
      </c>
      <c r="D77" s="115">
        <v>87.44567527695918</v>
      </c>
      <c r="E77" s="258"/>
      <c r="F77" s="258"/>
      <c r="G77" s="258"/>
      <c r="I77" s="185"/>
      <c r="J77" s="185"/>
      <c r="K77" s="185"/>
      <c r="L77" s="185"/>
      <c r="M77" s="185"/>
    </row>
    <row r="78" spans="1:13" ht="12.75">
      <c r="A78" s="51" t="s">
        <v>187</v>
      </c>
      <c r="B78" s="110">
        <v>87.546913605864</v>
      </c>
      <c r="C78" s="111">
        <v>96.23987636816648</v>
      </c>
      <c r="D78" s="112">
        <v>83.07329144507699</v>
      </c>
      <c r="E78" s="258"/>
      <c r="F78" s="258"/>
      <c r="G78" s="258"/>
      <c r="I78" s="185"/>
      <c r="J78" s="185"/>
      <c r="K78" s="185"/>
      <c r="L78" s="185"/>
      <c r="M78" s="185"/>
    </row>
    <row r="79" spans="1:13" ht="12.75">
      <c r="A79" s="50" t="s">
        <v>188</v>
      </c>
      <c r="B79" s="113">
        <v>83.36504231565132</v>
      </c>
      <c r="C79" s="114">
        <v>86.14598117014695</v>
      </c>
      <c r="D79" s="115">
        <v>81.74970881333087</v>
      </c>
      <c r="E79" s="258"/>
      <c r="F79" s="258"/>
      <c r="G79" s="258"/>
      <c r="I79" s="185"/>
      <c r="J79" s="185"/>
      <c r="K79" s="185"/>
      <c r="L79" s="185"/>
      <c r="M79" s="185"/>
    </row>
    <row r="80" spans="1:13" ht="12.75">
      <c r="A80" s="51" t="s">
        <v>189</v>
      </c>
      <c r="B80" s="110">
        <v>91.56960038358682</v>
      </c>
      <c r="C80" s="111">
        <v>96.33184744783841</v>
      </c>
      <c r="D80" s="112">
        <v>89.02465924239793</v>
      </c>
      <c r="E80" s="258"/>
      <c r="F80" s="258"/>
      <c r="G80" s="258"/>
      <c r="I80" s="185"/>
      <c r="J80" s="185"/>
      <c r="K80" s="185"/>
      <c r="L80" s="185"/>
      <c r="M80" s="185"/>
    </row>
    <row r="81" spans="1:13" ht="12.75">
      <c r="A81" s="50" t="s">
        <v>190</v>
      </c>
      <c r="B81" s="113">
        <v>92.45323567059475</v>
      </c>
      <c r="C81" s="114">
        <v>96.15022870450223</v>
      </c>
      <c r="D81" s="115">
        <v>90.3781900540274</v>
      </c>
      <c r="E81" s="258"/>
      <c r="F81" s="258"/>
      <c r="G81" s="258"/>
      <c r="I81" s="185"/>
      <c r="J81" s="185"/>
      <c r="K81" s="185"/>
      <c r="L81" s="185"/>
      <c r="M81" s="185"/>
    </row>
    <row r="82" spans="1:13" ht="12.75">
      <c r="A82" s="51" t="s">
        <v>191</v>
      </c>
      <c r="B82" s="110">
        <v>95.92632579783613</v>
      </c>
      <c r="C82" s="111">
        <v>99.5713571592828</v>
      </c>
      <c r="D82" s="112">
        <v>93.89565055996265</v>
      </c>
      <c r="E82" s="258"/>
      <c r="F82" s="258"/>
      <c r="G82" s="258"/>
      <c r="I82" s="185"/>
      <c r="J82" s="185"/>
      <c r="K82" s="185"/>
      <c r="L82" s="185"/>
      <c r="M82" s="185"/>
    </row>
    <row r="83" spans="1:13" ht="12.75">
      <c r="A83" s="50" t="s">
        <v>192</v>
      </c>
      <c r="B83" s="113">
        <v>95.89789137179856</v>
      </c>
      <c r="C83" s="114">
        <v>96.30394708350782</v>
      </c>
      <c r="D83" s="115">
        <v>95.65759570809985</v>
      </c>
      <c r="E83" s="258"/>
      <c r="F83" s="258"/>
      <c r="G83" s="258"/>
      <c r="I83" s="185"/>
      <c r="J83" s="185"/>
      <c r="K83" s="185"/>
      <c r="L83" s="185"/>
      <c r="M83" s="185"/>
    </row>
    <row r="84" spans="1:13" ht="12.75">
      <c r="A84" s="51" t="s">
        <v>193</v>
      </c>
      <c r="B84" s="110">
        <v>82.62508013361833</v>
      </c>
      <c r="C84" s="111">
        <v>96.30192191958751</v>
      </c>
      <c r="D84" s="112">
        <v>76.1805259114424</v>
      </c>
      <c r="E84" s="258"/>
      <c r="F84" s="258"/>
      <c r="G84" s="258"/>
      <c r="I84" s="185"/>
      <c r="J84" s="185"/>
      <c r="K84" s="185"/>
      <c r="L84" s="185"/>
      <c r="M84" s="185"/>
    </row>
    <row r="85" spans="1:13" ht="12.75">
      <c r="A85" s="50" t="s">
        <v>194</v>
      </c>
      <c r="B85" s="113">
        <v>99.83668764770289</v>
      </c>
      <c r="C85" s="114">
        <v>97.64233471788408</v>
      </c>
      <c r="D85" s="115">
        <v>101.09979037410532</v>
      </c>
      <c r="E85" s="258"/>
      <c r="F85" s="258"/>
      <c r="G85" s="258"/>
      <c r="I85" s="185"/>
      <c r="J85" s="185"/>
      <c r="K85" s="185"/>
      <c r="L85" s="185"/>
      <c r="M85" s="185"/>
    </row>
    <row r="86" spans="1:13" ht="12.75">
      <c r="A86" s="51" t="s">
        <v>195</v>
      </c>
      <c r="B86" s="110">
        <v>83.06662681038001</v>
      </c>
      <c r="C86" s="111">
        <v>90.7362390727293</v>
      </c>
      <c r="D86" s="112">
        <v>78.72477230575532</v>
      </c>
      <c r="E86" s="258"/>
      <c r="F86" s="258"/>
      <c r="G86" s="258"/>
      <c r="I86" s="185"/>
      <c r="J86" s="185"/>
      <c r="K86" s="185"/>
      <c r="L86" s="185"/>
      <c r="M86" s="185"/>
    </row>
    <row r="87" spans="1:13" ht="12.75">
      <c r="A87" s="50" t="s">
        <v>196</v>
      </c>
      <c r="B87" s="113">
        <v>79.27224857511413</v>
      </c>
      <c r="C87" s="114">
        <v>86.16934193797316</v>
      </c>
      <c r="D87" s="115">
        <v>75.57134212313912</v>
      </c>
      <c r="E87" s="258"/>
      <c r="F87" s="258"/>
      <c r="G87" s="258"/>
      <c r="I87" s="185"/>
      <c r="J87" s="185"/>
      <c r="K87" s="185"/>
      <c r="L87" s="185"/>
      <c r="M87" s="185"/>
    </row>
    <row r="88" spans="1:13" ht="12.75">
      <c r="A88" s="51" t="s">
        <v>197</v>
      </c>
      <c r="B88" s="110">
        <v>84.06300658883055</v>
      </c>
      <c r="C88" s="111">
        <v>96.3014159365573</v>
      </c>
      <c r="D88" s="112">
        <v>78.14707685598854</v>
      </c>
      <c r="E88" s="258"/>
      <c r="F88" s="258"/>
      <c r="G88" s="258"/>
      <c r="I88" s="185"/>
      <c r="J88" s="185"/>
      <c r="K88" s="185"/>
      <c r="L88" s="185"/>
      <c r="M88" s="185"/>
    </row>
    <row r="89" spans="1:13" ht="12.75">
      <c r="A89" s="50" t="s">
        <v>198</v>
      </c>
      <c r="B89" s="113">
        <v>87.54424244929925</v>
      </c>
      <c r="C89" s="114">
        <v>96.3384957698751</v>
      </c>
      <c r="D89" s="115">
        <v>83.15549730427792</v>
      </c>
      <c r="E89" s="258"/>
      <c r="F89" s="258"/>
      <c r="G89" s="258"/>
      <c r="I89" s="185"/>
      <c r="J89" s="185"/>
      <c r="K89" s="185"/>
      <c r="L89" s="185"/>
      <c r="M89" s="185"/>
    </row>
    <row r="90" spans="1:13" ht="12.75">
      <c r="A90" s="51" t="s">
        <v>199</v>
      </c>
      <c r="B90" s="110">
        <v>89.03852735198919</v>
      </c>
      <c r="C90" s="111">
        <v>96.29408378616905</v>
      </c>
      <c r="D90" s="112">
        <v>85.32115637795297</v>
      </c>
      <c r="E90" s="258"/>
      <c r="F90" s="258"/>
      <c r="G90" s="258"/>
      <c r="I90" s="185"/>
      <c r="J90" s="185"/>
      <c r="K90" s="185"/>
      <c r="L90" s="185"/>
      <c r="M90" s="185"/>
    </row>
    <row r="91" spans="1:13" ht="12.75">
      <c r="A91" s="50" t="s">
        <v>200</v>
      </c>
      <c r="B91" s="113">
        <v>82.78283021433455</v>
      </c>
      <c r="C91" s="114">
        <v>96.30159244724449</v>
      </c>
      <c r="D91" s="115">
        <v>76.39552381666627</v>
      </c>
      <c r="E91" s="258"/>
      <c r="F91" s="258"/>
      <c r="G91" s="258"/>
      <c r="I91" s="185"/>
      <c r="J91" s="185"/>
      <c r="K91" s="185"/>
      <c r="L91" s="185"/>
      <c r="M91" s="185"/>
    </row>
    <row r="92" spans="1:13" ht="12.75">
      <c r="A92" s="51" t="s">
        <v>201</v>
      </c>
      <c r="B92" s="110">
        <v>86.02882287906378</v>
      </c>
      <c r="C92" s="111">
        <v>96.58096999181026</v>
      </c>
      <c r="D92" s="112">
        <v>80.92443273866319</v>
      </c>
      <c r="E92" s="258"/>
      <c r="F92" s="258"/>
      <c r="G92" s="258"/>
      <c r="I92" s="185"/>
      <c r="J92" s="185"/>
      <c r="K92" s="185"/>
      <c r="L92" s="185"/>
      <c r="M92" s="185"/>
    </row>
    <row r="93" spans="1:13" ht="12.75">
      <c r="A93" s="50" t="s">
        <v>202</v>
      </c>
      <c r="B93" s="113">
        <v>94.99269535161847</v>
      </c>
      <c r="C93" s="114">
        <v>96.30705371283102</v>
      </c>
      <c r="D93" s="115">
        <v>94.22661667365337</v>
      </c>
      <c r="E93" s="258"/>
      <c r="F93" s="258"/>
      <c r="G93" s="258"/>
      <c r="I93" s="185"/>
      <c r="J93" s="185"/>
      <c r="K93" s="185"/>
      <c r="L93" s="185"/>
      <c r="M93" s="185"/>
    </row>
    <row r="94" spans="1:13" ht="12.75">
      <c r="A94" s="51" t="s">
        <v>203</v>
      </c>
      <c r="B94" s="110">
        <v>100.51597537738799</v>
      </c>
      <c r="C94" s="111">
        <v>99.85738188558972</v>
      </c>
      <c r="D94" s="112">
        <v>100.86730290134278</v>
      </c>
      <c r="E94" s="258"/>
      <c r="F94" s="258"/>
      <c r="G94" s="258"/>
      <c r="I94" s="185"/>
      <c r="J94" s="185"/>
      <c r="K94" s="185"/>
      <c r="L94" s="185"/>
      <c r="M94" s="185"/>
    </row>
    <row r="95" spans="1:13" ht="12.75">
      <c r="A95" s="50" t="s">
        <v>204</v>
      </c>
      <c r="B95" s="113">
        <v>91.43312765858191</v>
      </c>
      <c r="C95" s="114">
        <v>96.3310357103114</v>
      </c>
      <c r="D95" s="115">
        <v>88.82131893306297</v>
      </c>
      <c r="E95" s="258"/>
      <c r="F95" s="258"/>
      <c r="G95" s="258"/>
      <c r="I95" s="185"/>
      <c r="J95" s="185"/>
      <c r="K95" s="185"/>
      <c r="L95" s="185"/>
      <c r="M95" s="185"/>
    </row>
    <row r="96" spans="1:13" ht="12.75">
      <c r="A96" s="51" t="s">
        <v>205</v>
      </c>
      <c r="B96" s="110">
        <v>95.59359481660114</v>
      </c>
      <c r="C96" s="111">
        <v>96.96086175712314</v>
      </c>
      <c r="D96" s="112">
        <v>94.90557031531895</v>
      </c>
      <c r="E96" s="258"/>
      <c r="F96" s="258"/>
      <c r="G96" s="258"/>
      <c r="I96" s="185"/>
      <c r="J96" s="185"/>
      <c r="K96" s="185"/>
      <c r="L96" s="185"/>
      <c r="M96" s="185"/>
    </row>
    <row r="97" spans="1:13" ht="12.75">
      <c r="A97" s="50" t="s">
        <v>206</v>
      </c>
      <c r="B97" s="113">
        <v>82.16121941467401</v>
      </c>
      <c r="C97" s="114">
        <v>95.40103180605512</v>
      </c>
      <c r="D97" s="115">
        <v>75.80218344702291</v>
      </c>
      <c r="E97" s="258"/>
      <c r="F97" s="258"/>
      <c r="G97" s="258"/>
      <c r="I97" s="185"/>
      <c r="J97" s="185"/>
      <c r="K97" s="185"/>
      <c r="L97" s="185"/>
      <c r="M97" s="185"/>
    </row>
    <row r="98" spans="1:13" ht="12.75">
      <c r="A98" s="51" t="s">
        <v>207</v>
      </c>
      <c r="B98" s="110">
        <v>93.5780298929801</v>
      </c>
      <c r="C98" s="111">
        <v>96.30220818193324</v>
      </c>
      <c r="D98" s="112">
        <v>92.02793262265368</v>
      </c>
      <c r="E98" s="258"/>
      <c r="F98" s="258"/>
      <c r="G98" s="258"/>
      <c r="I98" s="185"/>
      <c r="J98" s="185"/>
      <c r="K98" s="185"/>
      <c r="L98" s="185"/>
      <c r="M98" s="185"/>
    </row>
    <row r="99" spans="1:13" ht="12.75">
      <c r="A99" s="50" t="s">
        <v>208</v>
      </c>
      <c r="B99" s="113">
        <v>87.12146254032547</v>
      </c>
      <c r="C99" s="114">
        <v>96.59367660533846</v>
      </c>
      <c r="D99" s="115">
        <v>82.4530968069803</v>
      </c>
      <c r="E99" s="258"/>
      <c r="F99" s="258"/>
      <c r="G99" s="258"/>
      <c r="I99" s="185"/>
      <c r="J99" s="185"/>
      <c r="K99" s="185"/>
      <c r="L99" s="185"/>
      <c r="M99" s="185"/>
    </row>
    <row r="100" spans="1:13" ht="12.75">
      <c r="A100" s="51" t="s">
        <v>209</v>
      </c>
      <c r="B100" s="110">
        <v>87.66025378814018</v>
      </c>
      <c r="C100" s="111">
        <v>95.8467529906467</v>
      </c>
      <c r="D100" s="112">
        <v>83.52453542369977</v>
      </c>
      <c r="E100" s="258"/>
      <c r="F100" s="258"/>
      <c r="G100" s="258"/>
      <c r="I100" s="185"/>
      <c r="J100" s="185"/>
      <c r="K100" s="185"/>
      <c r="L100" s="185"/>
      <c r="M100" s="185"/>
    </row>
    <row r="101" spans="1:13" ht="12.75">
      <c r="A101" s="50" t="s">
        <v>210</v>
      </c>
      <c r="B101" s="113">
        <v>92.97583639910775</v>
      </c>
      <c r="C101" s="114">
        <v>96.09881405601564</v>
      </c>
      <c r="D101" s="115">
        <v>91.20531350484922</v>
      </c>
      <c r="E101" s="258"/>
      <c r="F101" s="258"/>
      <c r="G101" s="258"/>
      <c r="I101" s="185"/>
      <c r="J101" s="185"/>
      <c r="K101" s="185"/>
      <c r="L101" s="185"/>
      <c r="M101" s="185"/>
    </row>
    <row r="102" spans="1:13" ht="12.75">
      <c r="A102" s="51" t="s">
        <v>211</v>
      </c>
      <c r="B102" s="110">
        <v>88.70373749387218</v>
      </c>
      <c r="C102" s="111">
        <v>96.5968905843303</v>
      </c>
      <c r="D102" s="112">
        <v>84.70732664995158</v>
      </c>
      <c r="E102" s="258"/>
      <c r="F102" s="258"/>
      <c r="G102" s="258"/>
      <c r="I102" s="185"/>
      <c r="J102" s="185"/>
      <c r="K102" s="185"/>
      <c r="L102" s="185"/>
      <c r="M102" s="185"/>
    </row>
    <row r="103" spans="1:13" ht="12.75">
      <c r="A103" s="50" t="s">
        <v>212</v>
      </c>
      <c r="B103" s="113">
        <v>91.39301794968385</v>
      </c>
      <c r="C103" s="114">
        <v>99.541973618239</v>
      </c>
      <c r="D103" s="115">
        <v>87.17307623984323</v>
      </c>
      <c r="E103" s="258"/>
      <c r="F103" s="258"/>
      <c r="G103" s="258"/>
      <c r="I103" s="185"/>
      <c r="J103" s="185"/>
      <c r="K103" s="185"/>
      <c r="L103" s="185"/>
      <c r="M103" s="185"/>
    </row>
    <row r="104" spans="1:13" ht="12.75">
      <c r="A104" s="51" t="s">
        <v>213</v>
      </c>
      <c r="B104" s="110">
        <v>81.00442730449272</v>
      </c>
      <c r="C104" s="111">
        <v>90.73268797422084</v>
      </c>
      <c r="D104" s="112">
        <v>75.70841564154709</v>
      </c>
      <c r="E104" s="258"/>
      <c r="F104" s="258"/>
      <c r="G104" s="258"/>
      <c r="I104" s="185"/>
      <c r="J104" s="185"/>
      <c r="K104" s="185"/>
      <c r="L104" s="185"/>
      <c r="M104" s="185"/>
    </row>
    <row r="105" spans="1:13" ht="12.75">
      <c r="A105" s="50" t="s">
        <v>214</v>
      </c>
      <c r="B105" s="113">
        <v>89.13878817390805</v>
      </c>
      <c r="C105" s="114">
        <v>96.59674776184636</v>
      </c>
      <c r="D105" s="115">
        <v>85.33460217108268</v>
      </c>
      <c r="E105" s="258"/>
      <c r="F105" s="258"/>
      <c r="G105" s="258"/>
      <c r="I105" s="185"/>
      <c r="J105" s="185"/>
      <c r="K105" s="185"/>
      <c r="L105" s="185"/>
      <c r="M105" s="185"/>
    </row>
    <row r="106" spans="1:13" ht="12.75">
      <c r="A106" s="51" t="s">
        <v>215</v>
      </c>
      <c r="B106" s="110">
        <v>91.79075134180079</v>
      </c>
      <c r="C106" s="111">
        <v>97.76414078525745</v>
      </c>
      <c r="D106" s="112">
        <v>88.70975169928782</v>
      </c>
      <c r="E106" s="258"/>
      <c r="F106" s="258"/>
      <c r="G106" s="258"/>
      <c r="I106" s="185"/>
      <c r="J106" s="185"/>
      <c r="K106" s="185"/>
      <c r="L106" s="185"/>
      <c r="M106" s="185"/>
    </row>
    <row r="107" spans="1:13" ht="12.75">
      <c r="A107" s="50" t="s">
        <v>216</v>
      </c>
      <c r="B107" s="113">
        <v>84.59009635646208</v>
      </c>
      <c r="C107" s="114">
        <v>96.30036924789275</v>
      </c>
      <c r="D107" s="115">
        <v>78.87832206380408</v>
      </c>
      <c r="E107" s="258"/>
      <c r="F107" s="258"/>
      <c r="G107" s="258"/>
      <c r="I107" s="185"/>
      <c r="J107" s="185"/>
      <c r="K107" s="185"/>
      <c r="L107" s="185"/>
      <c r="M107" s="185"/>
    </row>
    <row r="108" spans="1:13" ht="12.75">
      <c r="A108" s="51" t="s">
        <v>217</v>
      </c>
      <c r="B108" s="110">
        <v>90.12449849930242</v>
      </c>
      <c r="C108" s="111">
        <v>97.76504854836048</v>
      </c>
      <c r="D108" s="112">
        <v>86.29093585780797</v>
      </c>
      <c r="E108" s="258"/>
      <c r="F108" s="258"/>
      <c r="G108" s="258"/>
      <c r="I108" s="185"/>
      <c r="J108" s="185"/>
      <c r="K108" s="185"/>
      <c r="L108" s="185"/>
      <c r="M108" s="185"/>
    </row>
    <row r="109" spans="1:13" ht="12.75">
      <c r="A109" s="50" t="s">
        <v>218</v>
      </c>
      <c r="B109" s="113">
        <v>93.89332282375868</v>
      </c>
      <c r="C109" s="114">
        <v>97.82071154638507</v>
      </c>
      <c r="D109" s="115">
        <v>91.65931468777502</v>
      </c>
      <c r="E109" s="258"/>
      <c r="F109" s="258"/>
      <c r="G109" s="258"/>
      <c r="I109" s="185"/>
      <c r="J109" s="185"/>
      <c r="K109" s="185"/>
      <c r="L109" s="185"/>
      <c r="M109" s="185"/>
    </row>
    <row r="110" spans="1:13" ht="12.75">
      <c r="A110" s="51" t="s">
        <v>219</v>
      </c>
      <c r="B110" s="110">
        <v>87.19168286050304</v>
      </c>
      <c r="C110" s="111">
        <v>95.92087211963488</v>
      </c>
      <c r="D110" s="112">
        <v>82.81741491654387</v>
      </c>
      <c r="E110" s="258"/>
      <c r="F110" s="258"/>
      <c r="G110" s="258"/>
      <c r="I110" s="185"/>
      <c r="J110" s="185"/>
      <c r="K110" s="185"/>
      <c r="L110" s="185"/>
      <c r="M110" s="185"/>
    </row>
    <row r="111" spans="1:13" ht="12.75">
      <c r="A111" s="50" t="s">
        <v>220</v>
      </c>
      <c r="B111" s="113">
        <v>103.51152781588495</v>
      </c>
      <c r="C111" s="114">
        <v>99.56962399146441</v>
      </c>
      <c r="D111" s="115">
        <v>105.99111617508635</v>
      </c>
      <c r="E111" s="258"/>
      <c r="F111" s="258"/>
      <c r="G111" s="258"/>
      <c r="I111" s="185"/>
      <c r="J111" s="185"/>
      <c r="K111" s="185"/>
      <c r="L111" s="185"/>
      <c r="M111" s="185"/>
    </row>
    <row r="112" spans="1:13" ht="12.75">
      <c r="A112" s="51" t="s">
        <v>221</v>
      </c>
      <c r="B112" s="110">
        <v>87.90986450922549</v>
      </c>
      <c r="C112" s="111">
        <v>96.6101609604803</v>
      </c>
      <c r="D112" s="112">
        <v>83.5644500328547</v>
      </c>
      <c r="E112" s="258"/>
      <c r="F112" s="258"/>
      <c r="G112" s="258"/>
      <c r="I112" s="185"/>
      <c r="J112" s="185"/>
      <c r="K112" s="185"/>
      <c r="L112" s="185"/>
      <c r="M112" s="185"/>
    </row>
    <row r="113" spans="1:13" ht="12.75">
      <c r="A113" s="50" t="s">
        <v>222</v>
      </c>
      <c r="B113" s="113">
        <v>90.53666319652031</v>
      </c>
      <c r="C113" s="114">
        <v>99.57975215936091</v>
      </c>
      <c r="D113" s="115">
        <v>85.92841880401247</v>
      </c>
      <c r="E113" s="258"/>
      <c r="F113" s="258"/>
      <c r="G113" s="258"/>
      <c r="I113" s="185"/>
      <c r="J113" s="185"/>
      <c r="K113" s="185"/>
      <c r="L113" s="185"/>
      <c r="M113" s="185"/>
    </row>
    <row r="114" spans="1:13" ht="12.75">
      <c r="A114" s="57" t="s">
        <v>223</v>
      </c>
      <c r="B114" s="116">
        <v>88.95109708038491</v>
      </c>
      <c r="C114" s="117">
        <v>95.97877722590134</v>
      </c>
      <c r="D114" s="118">
        <v>85.21549235596343</v>
      </c>
      <c r="E114" s="258"/>
      <c r="F114" s="258"/>
      <c r="G114" s="258"/>
      <c r="I114" s="185"/>
      <c r="J114" s="185"/>
      <c r="K114" s="185"/>
      <c r="L114" s="185"/>
      <c r="M114" s="185"/>
    </row>
    <row r="115" spans="1:13" ht="12.75">
      <c r="A115" s="50" t="s">
        <v>224</v>
      </c>
      <c r="B115" s="113">
        <v>87.5156837746626</v>
      </c>
      <c r="C115" s="114">
        <v>95.88165498033612</v>
      </c>
      <c r="D115" s="115">
        <v>83.18424336617893</v>
      </c>
      <c r="E115" s="258"/>
      <c r="F115" s="258"/>
      <c r="G115" s="258"/>
      <c r="I115" s="185"/>
      <c r="J115" s="185"/>
      <c r="K115" s="185"/>
      <c r="L115" s="185"/>
      <c r="M115" s="185"/>
    </row>
    <row r="116" spans="1:13" ht="12.75">
      <c r="A116" s="51" t="s">
        <v>225</v>
      </c>
      <c r="B116" s="110">
        <v>97.51195662366838</v>
      </c>
      <c r="C116" s="111">
        <v>99.57105615114598</v>
      </c>
      <c r="D116" s="112">
        <v>96.33493773896605</v>
      </c>
      <c r="E116" s="258"/>
      <c r="F116" s="258"/>
      <c r="G116" s="258"/>
      <c r="I116" s="185"/>
      <c r="J116" s="185"/>
      <c r="K116" s="185"/>
      <c r="L116" s="185"/>
      <c r="M116" s="185"/>
    </row>
    <row r="117" spans="1:13" ht="12.75">
      <c r="A117" s="50" t="s">
        <v>226</v>
      </c>
      <c r="B117" s="113">
        <v>89.5833957949301</v>
      </c>
      <c r="C117" s="114">
        <v>96.96327527133131</v>
      </c>
      <c r="D117" s="115">
        <v>86.2098210937187</v>
      </c>
      <c r="E117" s="258"/>
      <c r="F117" s="258"/>
      <c r="G117" s="258"/>
      <c r="I117" s="185"/>
      <c r="J117" s="185"/>
      <c r="K117" s="185"/>
      <c r="L117" s="185"/>
      <c r="M117" s="185"/>
    </row>
    <row r="118" spans="1:13" ht="12.75">
      <c r="A118" s="51" t="s">
        <v>227</v>
      </c>
      <c r="B118" s="110">
        <v>83.36012734563721</v>
      </c>
      <c r="C118" s="111">
        <v>95.28635692184282</v>
      </c>
      <c r="D118" s="112">
        <v>77.48558243891912</v>
      </c>
      <c r="E118" s="258"/>
      <c r="F118" s="258"/>
      <c r="G118" s="258"/>
      <c r="I118" s="185"/>
      <c r="J118" s="185"/>
      <c r="K118" s="185"/>
      <c r="L118" s="185"/>
      <c r="M118" s="185"/>
    </row>
    <row r="119" spans="1:13" ht="12.75">
      <c r="A119" s="50" t="s">
        <v>228</v>
      </c>
      <c r="B119" s="113">
        <v>81.17229857414301</v>
      </c>
      <c r="C119" s="114">
        <v>96.30216938249538</v>
      </c>
      <c r="D119" s="115">
        <v>74.22629350759287</v>
      </c>
      <c r="E119" s="258"/>
      <c r="F119" s="258"/>
      <c r="G119" s="258"/>
      <c r="I119" s="185"/>
      <c r="J119" s="185"/>
      <c r="K119" s="185"/>
      <c r="L119" s="185"/>
      <c r="M119" s="185"/>
    </row>
    <row r="120" spans="1:13" ht="12.75">
      <c r="A120" s="51" t="s">
        <v>229</v>
      </c>
      <c r="B120" s="110">
        <v>81.79425993125655</v>
      </c>
      <c r="C120" s="111">
        <v>86.1538433164982</v>
      </c>
      <c r="D120" s="112">
        <v>79.337262408276</v>
      </c>
      <c r="E120" s="258"/>
      <c r="F120" s="258"/>
      <c r="G120" s="258"/>
      <c r="I120" s="185"/>
      <c r="J120" s="185"/>
      <c r="K120" s="185"/>
      <c r="L120" s="185"/>
      <c r="M120" s="185"/>
    </row>
    <row r="121" spans="1:13" ht="12.75">
      <c r="A121" s="50" t="s">
        <v>230</v>
      </c>
      <c r="B121" s="113">
        <v>95.1759262744742</v>
      </c>
      <c r="C121" s="114">
        <v>97.82889984517558</v>
      </c>
      <c r="D121" s="115">
        <v>93.63421888026096</v>
      </c>
      <c r="E121" s="258"/>
      <c r="F121" s="258"/>
      <c r="G121" s="258"/>
      <c r="I121" s="185"/>
      <c r="J121" s="185"/>
      <c r="K121" s="185"/>
      <c r="L121" s="185"/>
      <c r="M121" s="185"/>
    </row>
    <row r="122" spans="1:13" ht="12.75">
      <c r="A122" s="51" t="s">
        <v>231</v>
      </c>
      <c r="B122" s="110">
        <v>83.40019949249077</v>
      </c>
      <c r="C122" s="111">
        <v>95.64014723525631</v>
      </c>
      <c r="D122" s="112">
        <v>77.43276017598372</v>
      </c>
      <c r="E122" s="258"/>
      <c r="F122" s="258"/>
      <c r="G122" s="258"/>
      <c r="I122" s="185"/>
      <c r="J122" s="185"/>
      <c r="K122" s="185"/>
      <c r="L122" s="185"/>
      <c r="M122" s="185"/>
    </row>
    <row r="123" spans="1:13" ht="12.75">
      <c r="A123" s="50" t="s">
        <v>232</v>
      </c>
      <c r="B123" s="113">
        <v>87.67819229737557</v>
      </c>
      <c r="C123" s="114">
        <v>96.59481612100583</v>
      </c>
      <c r="D123" s="115">
        <v>83.24164104516798</v>
      </c>
      <c r="E123" s="258"/>
      <c r="F123" s="258"/>
      <c r="G123" s="258"/>
      <c r="I123" s="185"/>
      <c r="J123" s="185"/>
      <c r="K123" s="185"/>
      <c r="L123" s="185"/>
      <c r="M123" s="185"/>
    </row>
    <row r="124" spans="1:13" ht="12.75">
      <c r="A124" s="51" t="s">
        <v>233</v>
      </c>
      <c r="B124" s="110">
        <v>95.16488665636793</v>
      </c>
      <c r="C124" s="111">
        <v>97.82351464016332</v>
      </c>
      <c r="D124" s="112">
        <v>93.62023587603507</v>
      </c>
      <c r="E124" s="258"/>
      <c r="F124" s="258"/>
      <c r="G124" s="258"/>
      <c r="I124" s="185"/>
      <c r="J124" s="185"/>
      <c r="K124" s="185"/>
      <c r="L124" s="185"/>
      <c r="M124" s="185"/>
    </row>
    <row r="125" spans="1:13" ht="12.75">
      <c r="A125" s="50" t="s">
        <v>234</v>
      </c>
      <c r="B125" s="113">
        <v>82.1645359386402</v>
      </c>
      <c r="C125" s="114">
        <v>96.30253405463334</v>
      </c>
      <c r="D125" s="115">
        <v>75.55729764792534</v>
      </c>
      <c r="E125" s="258"/>
      <c r="F125" s="258"/>
      <c r="G125" s="258"/>
      <c r="I125" s="185"/>
      <c r="J125" s="185"/>
      <c r="K125" s="185"/>
      <c r="L125" s="185"/>
      <c r="M125" s="185"/>
    </row>
    <row r="126" spans="1:13" ht="12.75">
      <c r="A126" s="51" t="s">
        <v>235</v>
      </c>
      <c r="B126" s="110">
        <v>95.45864772769924</v>
      </c>
      <c r="C126" s="111">
        <v>96.13637449561115</v>
      </c>
      <c r="D126" s="112">
        <v>95.05840502221467</v>
      </c>
      <c r="E126" s="258"/>
      <c r="F126" s="258"/>
      <c r="G126" s="258"/>
      <c r="I126" s="185"/>
      <c r="J126" s="185"/>
      <c r="K126" s="185"/>
      <c r="L126" s="185"/>
      <c r="M126" s="185"/>
    </row>
    <row r="127" spans="1:13" ht="12.75">
      <c r="A127" s="50" t="s">
        <v>236</v>
      </c>
      <c r="B127" s="113">
        <v>86.39763371207066</v>
      </c>
      <c r="C127" s="114">
        <v>90.72626903336537</v>
      </c>
      <c r="D127" s="115">
        <v>83.79145764103625</v>
      </c>
      <c r="E127" s="258"/>
      <c r="F127" s="258"/>
      <c r="G127" s="258"/>
      <c r="I127" s="185"/>
      <c r="J127" s="185"/>
      <c r="K127" s="185"/>
      <c r="L127" s="185"/>
      <c r="M127" s="185"/>
    </row>
    <row r="128" spans="1:13" ht="12.75">
      <c r="A128" s="51" t="s">
        <v>237</v>
      </c>
      <c r="B128" s="110">
        <v>96.32347151501165</v>
      </c>
      <c r="C128" s="111">
        <v>97.76693663139673</v>
      </c>
      <c r="D128" s="112">
        <v>95.52174376153518</v>
      </c>
      <c r="E128" s="258"/>
      <c r="F128" s="258"/>
      <c r="G128" s="258"/>
      <c r="I128" s="185"/>
      <c r="J128" s="185"/>
      <c r="K128" s="185"/>
      <c r="L128" s="185"/>
      <c r="M128" s="185"/>
    </row>
    <row r="129" spans="1:13" ht="12.75">
      <c r="A129" s="50" t="s">
        <v>238</v>
      </c>
      <c r="B129" s="113">
        <v>82.79042184033146</v>
      </c>
      <c r="C129" s="114">
        <v>96.3014617733153</v>
      </c>
      <c r="D129" s="115">
        <v>76.40545364763221</v>
      </c>
      <c r="E129" s="258"/>
      <c r="F129" s="258"/>
      <c r="G129" s="258"/>
      <c r="I129" s="185"/>
      <c r="J129" s="185"/>
      <c r="K129" s="185"/>
      <c r="L129" s="185"/>
      <c r="M129" s="185"/>
    </row>
    <row r="130" spans="1:13" ht="12.75">
      <c r="A130" s="51" t="s">
        <v>239</v>
      </c>
      <c r="B130" s="110">
        <v>87.44346668194204</v>
      </c>
      <c r="C130" s="111">
        <v>96.58310715189975</v>
      </c>
      <c r="D130" s="112">
        <v>82.91359146266545</v>
      </c>
      <c r="E130" s="258"/>
      <c r="F130" s="258"/>
      <c r="G130" s="258"/>
      <c r="I130" s="185"/>
      <c r="J130" s="185"/>
      <c r="K130" s="185"/>
      <c r="L130" s="185"/>
      <c r="M130" s="185"/>
    </row>
    <row r="131" spans="1:13" ht="12.75">
      <c r="A131" s="50" t="s">
        <v>240</v>
      </c>
      <c r="B131" s="113">
        <v>94.00345054164363</v>
      </c>
      <c r="C131" s="114">
        <v>99.52076222647385</v>
      </c>
      <c r="D131" s="115">
        <v>91.01754962818262</v>
      </c>
      <c r="E131" s="258"/>
      <c r="F131" s="258"/>
      <c r="G131" s="258"/>
      <c r="I131" s="185"/>
      <c r="J131" s="185"/>
      <c r="K131" s="185"/>
      <c r="L131" s="185"/>
      <c r="M131" s="185"/>
    </row>
    <row r="132" spans="1:13" ht="12.75">
      <c r="A132" s="51" t="s">
        <v>241</v>
      </c>
      <c r="B132" s="110">
        <v>89.40370570128078</v>
      </c>
      <c r="C132" s="111">
        <v>95.1942983338643</v>
      </c>
      <c r="D132" s="112">
        <v>86.34770594479369</v>
      </c>
      <c r="E132" s="258"/>
      <c r="F132" s="258"/>
      <c r="G132" s="258"/>
      <c r="I132" s="185"/>
      <c r="J132" s="185"/>
      <c r="K132" s="185"/>
      <c r="L132" s="185"/>
      <c r="M132" s="185"/>
    </row>
    <row r="133" spans="1:13" ht="12.75">
      <c r="A133" s="50" t="s">
        <v>242</v>
      </c>
      <c r="B133" s="113">
        <v>83.75507983100677</v>
      </c>
      <c r="C133" s="114">
        <v>97.8122588804898</v>
      </c>
      <c r="D133" s="115">
        <v>77.03555684824246</v>
      </c>
      <c r="E133" s="258"/>
      <c r="F133" s="258"/>
      <c r="G133" s="258"/>
      <c r="I133" s="185"/>
      <c r="J133" s="185"/>
      <c r="K133" s="185"/>
      <c r="L133" s="185"/>
      <c r="M133" s="185"/>
    </row>
    <row r="134" spans="1:13" ht="12.75">
      <c r="A134" s="51" t="s">
        <v>243</v>
      </c>
      <c r="B134" s="110">
        <v>93.62948871467592</v>
      </c>
      <c r="C134" s="111">
        <v>99.81771352849131</v>
      </c>
      <c r="D134" s="112">
        <v>90.66530599117885</v>
      </c>
      <c r="E134" s="258"/>
      <c r="F134" s="258"/>
      <c r="G134" s="258"/>
      <c r="I134" s="185"/>
      <c r="J134" s="185"/>
      <c r="K134" s="185"/>
      <c r="L134" s="185"/>
      <c r="M134" s="185"/>
    </row>
    <row r="135" spans="1:13" ht="12.75">
      <c r="A135" s="50" t="s">
        <v>244</v>
      </c>
      <c r="B135" s="113">
        <v>88.5793402538084</v>
      </c>
      <c r="C135" s="114">
        <v>95.40601961359995</v>
      </c>
      <c r="D135" s="115">
        <v>85.0428227838087</v>
      </c>
      <c r="E135" s="258"/>
      <c r="F135" s="258"/>
      <c r="G135" s="258"/>
      <c r="I135" s="185"/>
      <c r="J135" s="185"/>
      <c r="K135" s="185"/>
      <c r="L135" s="185"/>
      <c r="M135" s="185"/>
    </row>
    <row r="136" spans="1:13" ht="12.75">
      <c r="A136" s="51" t="s">
        <v>245</v>
      </c>
      <c r="B136" s="110">
        <v>88.44799220252409</v>
      </c>
      <c r="C136" s="111">
        <v>95.94992732608232</v>
      </c>
      <c r="D136" s="112">
        <v>84.4910971691799</v>
      </c>
      <c r="E136" s="258"/>
      <c r="F136" s="258"/>
      <c r="G136" s="258"/>
      <c r="I136" s="185"/>
      <c r="J136" s="185"/>
      <c r="K136" s="185"/>
      <c r="L136" s="185"/>
      <c r="M136" s="185"/>
    </row>
    <row r="137" spans="1:13" ht="12.75">
      <c r="A137" s="50" t="s">
        <v>246</v>
      </c>
      <c r="B137" s="113">
        <v>87.39162179032708</v>
      </c>
      <c r="C137" s="114">
        <v>95.98808892062365</v>
      </c>
      <c r="D137" s="115">
        <v>82.9457481206471</v>
      </c>
      <c r="E137" s="258"/>
      <c r="F137" s="258"/>
      <c r="G137" s="258"/>
      <c r="I137" s="185"/>
      <c r="J137" s="185"/>
      <c r="K137" s="185"/>
      <c r="L137" s="185"/>
      <c r="M137" s="185"/>
    </row>
    <row r="138" spans="1:13" ht="12.75">
      <c r="A138" s="51" t="s">
        <v>247</v>
      </c>
      <c r="B138" s="110">
        <v>87.61656811798322</v>
      </c>
      <c r="C138" s="111">
        <v>96.00326589873669</v>
      </c>
      <c r="D138" s="112">
        <v>83.26415578896088</v>
      </c>
      <c r="E138" s="258"/>
      <c r="F138" s="258"/>
      <c r="G138" s="258"/>
      <c r="I138" s="185"/>
      <c r="J138" s="185"/>
      <c r="K138" s="185"/>
      <c r="L138" s="185"/>
      <c r="M138" s="185"/>
    </row>
    <row r="139" spans="1:13" ht="12.75">
      <c r="A139" s="50" t="s">
        <v>248</v>
      </c>
      <c r="B139" s="113">
        <v>91.61023960136654</v>
      </c>
      <c r="C139" s="114">
        <v>96.10377330140794</v>
      </c>
      <c r="D139" s="115">
        <v>89.12290391661021</v>
      </c>
      <c r="E139" s="258"/>
      <c r="F139" s="258"/>
      <c r="G139" s="258"/>
      <c r="I139" s="185"/>
      <c r="J139" s="185"/>
      <c r="K139" s="185"/>
      <c r="L139" s="185"/>
      <c r="M139" s="185"/>
    </row>
    <row r="140" spans="1:13" ht="12.75">
      <c r="A140" s="51" t="s">
        <v>249</v>
      </c>
      <c r="B140" s="110">
        <v>94.53680061788539</v>
      </c>
      <c r="C140" s="111">
        <v>99.44733509755396</v>
      </c>
      <c r="D140" s="112">
        <v>92.70746718651228</v>
      </c>
      <c r="E140" s="258"/>
      <c r="F140" s="258"/>
      <c r="G140" s="258"/>
      <c r="I140" s="185"/>
      <c r="J140" s="185"/>
      <c r="K140" s="185"/>
      <c r="L140" s="185"/>
      <c r="M140" s="185"/>
    </row>
    <row r="141" spans="1:13" ht="12.75">
      <c r="A141" s="50" t="s">
        <v>250</v>
      </c>
      <c r="B141" s="113">
        <v>94.50469172875673</v>
      </c>
      <c r="C141" s="114">
        <v>99.57704156132414</v>
      </c>
      <c r="D141" s="115">
        <v>91.74347197581282</v>
      </c>
      <c r="E141" s="258"/>
      <c r="F141" s="258"/>
      <c r="G141" s="258"/>
      <c r="I141" s="185"/>
      <c r="J141" s="185"/>
      <c r="K141" s="185"/>
      <c r="L141" s="185"/>
      <c r="M141" s="185"/>
    </row>
    <row r="142" spans="1:13" ht="12.75">
      <c r="A142" s="51" t="s">
        <v>251</v>
      </c>
      <c r="B142" s="110">
        <v>94.51661823222173</v>
      </c>
      <c r="C142" s="111">
        <v>97.77089018561227</v>
      </c>
      <c r="D142" s="112">
        <v>92.76133150124718</v>
      </c>
      <c r="E142" s="258"/>
      <c r="F142" s="258"/>
      <c r="G142" s="258"/>
      <c r="I142" s="185"/>
      <c r="J142" s="185"/>
      <c r="K142" s="185"/>
      <c r="L142" s="185"/>
      <c r="M142" s="185"/>
    </row>
    <row r="143" spans="1:13" ht="12.75">
      <c r="A143" s="50" t="s">
        <v>252</v>
      </c>
      <c r="B143" s="113">
        <v>86.58483212976977</v>
      </c>
      <c r="C143" s="114">
        <v>90.7302524010506</v>
      </c>
      <c r="D143" s="115">
        <v>84.0788440236447</v>
      </c>
      <c r="E143" s="258"/>
      <c r="F143" s="258"/>
      <c r="G143" s="258"/>
      <c r="I143" s="185"/>
      <c r="J143" s="185"/>
      <c r="K143" s="185"/>
      <c r="L143" s="185"/>
      <c r="M143" s="185"/>
    </row>
    <row r="144" spans="1:13" ht="12.75">
      <c r="A144" s="51" t="s">
        <v>253</v>
      </c>
      <c r="B144" s="110">
        <v>100.66228228713979</v>
      </c>
      <c r="C144" s="111">
        <v>98.05651075347932</v>
      </c>
      <c r="D144" s="112">
        <v>102.19032705135606</v>
      </c>
      <c r="E144" s="258"/>
      <c r="F144" s="258"/>
      <c r="G144" s="258"/>
      <c r="I144" s="185"/>
      <c r="J144" s="185"/>
      <c r="K144" s="185"/>
      <c r="L144" s="185"/>
      <c r="M144" s="185"/>
    </row>
    <row r="145" spans="1:13" ht="12.75">
      <c r="A145" s="50" t="s">
        <v>254</v>
      </c>
      <c r="B145" s="113">
        <v>83.20724416199283</v>
      </c>
      <c r="C145" s="114">
        <v>90.72826463532053</v>
      </c>
      <c r="D145" s="115">
        <v>78.93959791132183</v>
      </c>
      <c r="E145" s="258"/>
      <c r="F145" s="258"/>
      <c r="G145" s="258"/>
      <c r="I145" s="185"/>
      <c r="J145" s="185"/>
      <c r="K145" s="185"/>
      <c r="L145" s="185"/>
      <c r="M145" s="185"/>
    </row>
    <row r="146" spans="1:13" ht="12.75">
      <c r="A146" s="51" t="s">
        <v>255</v>
      </c>
      <c r="B146" s="110">
        <v>85.68879760429596</v>
      </c>
      <c r="C146" s="111">
        <v>96.30186335349255</v>
      </c>
      <c r="D146" s="112">
        <v>80.41084790254367</v>
      </c>
      <c r="E146" s="258"/>
      <c r="F146" s="258"/>
      <c r="G146" s="258"/>
      <c r="I146" s="185"/>
      <c r="J146" s="185"/>
      <c r="K146" s="185"/>
      <c r="L146" s="185"/>
      <c r="M146" s="185"/>
    </row>
    <row r="147" spans="1:13" ht="12.75">
      <c r="A147" s="50" t="s">
        <v>256</v>
      </c>
      <c r="B147" s="113">
        <v>83.83591400135252</v>
      </c>
      <c r="C147" s="114">
        <v>90.71259563921883</v>
      </c>
      <c r="D147" s="115">
        <v>79.88567612227584</v>
      </c>
      <c r="E147" s="258"/>
      <c r="F147" s="258"/>
      <c r="G147" s="258"/>
      <c r="I147" s="185"/>
      <c r="J147" s="185"/>
      <c r="K147" s="185"/>
      <c r="L147" s="185"/>
      <c r="M147" s="185"/>
    </row>
    <row r="148" spans="1:13" ht="12.75">
      <c r="A148" s="51" t="s">
        <v>257</v>
      </c>
      <c r="B148" s="110">
        <v>91.01759123797333</v>
      </c>
      <c r="C148" s="111">
        <v>96.59539019846744</v>
      </c>
      <c r="D148" s="112">
        <v>88.0809092361898</v>
      </c>
      <c r="E148" s="258"/>
      <c r="F148" s="258"/>
      <c r="G148" s="258"/>
      <c r="I148" s="185"/>
      <c r="J148" s="185"/>
      <c r="K148" s="185"/>
      <c r="L148" s="185"/>
      <c r="M148" s="185"/>
    </row>
    <row r="149" spans="1:13" ht="12.75">
      <c r="A149" s="50" t="s">
        <v>258</v>
      </c>
      <c r="B149" s="113">
        <v>120.17081628192363</v>
      </c>
      <c r="C149" s="114">
        <v>106.64008541262764</v>
      </c>
      <c r="D149" s="115">
        <v>127.58398698899644</v>
      </c>
      <c r="E149" s="258"/>
      <c r="F149" s="258"/>
      <c r="G149" s="258"/>
      <c r="I149" s="185"/>
      <c r="J149" s="185"/>
      <c r="K149" s="185"/>
      <c r="L149" s="185"/>
      <c r="M149" s="185"/>
    </row>
    <row r="150" spans="1:13" ht="12.75">
      <c r="A150" s="51" t="s">
        <v>259</v>
      </c>
      <c r="B150" s="110">
        <v>82.97821886133843</v>
      </c>
      <c r="C150" s="111">
        <v>90.73205450648076</v>
      </c>
      <c r="D150" s="112">
        <v>78.59656018539518</v>
      </c>
      <c r="E150" s="258"/>
      <c r="F150" s="258"/>
      <c r="G150" s="258"/>
      <c r="I150" s="185"/>
      <c r="J150" s="185"/>
      <c r="K150" s="185"/>
      <c r="L150" s="185"/>
      <c r="M150" s="185"/>
    </row>
    <row r="151" spans="1:13" ht="12.75">
      <c r="A151" s="50" t="s">
        <v>260</v>
      </c>
      <c r="B151" s="113">
        <v>86.1653419359769</v>
      </c>
      <c r="C151" s="114">
        <v>96.30415421049058</v>
      </c>
      <c r="D151" s="115">
        <v>81.0807108886617</v>
      </c>
      <c r="E151" s="258"/>
      <c r="F151" s="258"/>
      <c r="G151" s="258"/>
      <c r="I151" s="185"/>
      <c r="J151" s="185"/>
      <c r="K151" s="185"/>
      <c r="L151" s="185"/>
      <c r="M151" s="185"/>
    </row>
    <row r="152" spans="1:13" ht="12.75">
      <c r="A152" s="51" t="s">
        <v>261</v>
      </c>
      <c r="B152" s="110">
        <v>100.20200996237361</v>
      </c>
      <c r="C152" s="111">
        <v>97.10467975874573</v>
      </c>
      <c r="D152" s="112">
        <v>102.0722352905943</v>
      </c>
      <c r="E152" s="258"/>
      <c r="F152" s="258"/>
      <c r="G152" s="258"/>
      <c r="I152" s="185"/>
      <c r="J152" s="185"/>
      <c r="K152" s="185"/>
      <c r="L152" s="185"/>
      <c r="M152" s="185"/>
    </row>
    <row r="153" spans="1:13" ht="12.75">
      <c r="A153" s="50" t="s">
        <v>262</v>
      </c>
      <c r="B153" s="113">
        <v>81.66275078514936</v>
      </c>
      <c r="C153" s="114">
        <v>96.3024028667956</v>
      </c>
      <c r="D153" s="115">
        <v>74.8820569781692</v>
      </c>
      <c r="E153" s="258"/>
      <c r="F153" s="258"/>
      <c r="G153" s="258"/>
      <c r="I153" s="185"/>
      <c r="J153" s="185"/>
      <c r="K153" s="185"/>
      <c r="L153" s="185"/>
      <c r="M153" s="185"/>
    </row>
    <row r="154" spans="1:13" ht="12.75">
      <c r="A154" s="51" t="s">
        <v>263</v>
      </c>
      <c r="B154" s="110">
        <v>87.34046811816744</v>
      </c>
      <c r="C154" s="111">
        <v>96.29910840997438</v>
      </c>
      <c r="D154" s="112">
        <v>82.75677730394001</v>
      </c>
      <c r="E154" s="258"/>
      <c r="F154" s="258"/>
      <c r="G154" s="258"/>
      <c r="I154" s="185"/>
      <c r="J154" s="185"/>
      <c r="K154" s="185"/>
      <c r="L154" s="185"/>
      <c r="M154" s="185"/>
    </row>
    <row r="155" spans="1:13" ht="12.75">
      <c r="A155" s="50" t="s">
        <v>264</v>
      </c>
      <c r="B155" s="113">
        <v>90.21239098339849</v>
      </c>
      <c r="C155" s="114">
        <v>99.52278397430624</v>
      </c>
      <c r="D155" s="115">
        <v>85.47974830568305</v>
      </c>
      <c r="E155" s="258"/>
      <c r="F155" s="258"/>
      <c r="G155" s="258"/>
      <c r="I155" s="185"/>
      <c r="J155" s="185"/>
      <c r="K155" s="185"/>
      <c r="L155" s="185"/>
      <c r="M155" s="185"/>
    </row>
    <row r="156" spans="1:13" ht="12.75">
      <c r="A156" s="51" t="s">
        <v>265</v>
      </c>
      <c r="B156" s="110">
        <v>91.5638827410444</v>
      </c>
      <c r="C156" s="111">
        <v>96.43042705238855</v>
      </c>
      <c r="D156" s="112">
        <v>88.9687847090606</v>
      </c>
      <c r="E156" s="258"/>
      <c r="F156" s="258"/>
      <c r="G156" s="258"/>
      <c r="I156" s="185"/>
      <c r="J156" s="185"/>
      <c r="K156" s="185"/>
      <c r="L156" s="185"/>
      <c r="M156" s="185"/>
    </row>
    <row r="157" spans="1:13" ht="12.75">
      <c r="A157" s="50" t="s">
        <v>266</v>
      </c>
      <c r="B157" s="113">
        <v>92.6052958446037</v>
      </c>
      <c r="C157" s="114">
        <v>95.73805339177693</v>
      </c>
      <c r="D157" s="115">
        <v>90.8798626114583</v>
      </c>
      <c r="E157" s="258"/>
      <c r="F157" s="258"/>
      <c r="G157" s="258"/>
      <c r="I157" s="185"/>
      <c r="J157" s="185"/>
      <c r="K157" s="185"/>
      <c r="L157" s="185"/>
      <c r="M157" s="185"/>
    </row>
    <row r="158" spans="1:13" ht="12.75">
      <c r="A158" s="51" t="s">
        <v>267</v>
      </c>
      <c r="B158" s="110">
        <v>101.34726508901552</v>
      </c>
      <c r="C158" s="111">
        <v>97.7689095395251</v>
      </c>
      <c r="D158" s="112">
        <v>103.50073834871071</v>
      </c>
      <c r="E158" s="258"/>
      <c r="F158" s="258"/>
      <c r="G158" s="258"/>
      <c r="I158" s="185"/>
      <c r="J158" s="185"/>
      <c r="K158" s="185"/>
      <c r="L158" s="185"/>
      <c r="M158" s="185"/>
    </row>
    <row r="159" spans="1:13" ht="12.75">
      <c r="A159" s="50" t="s">
        <v>268</v>
      </c>
      <c r="B159" s="113">
        <v>88.00258745618467</v>
      </c>
      <c r="C159" s="114">
        <v>96.57761664932953</v>
      </c>
      <c r="D159" s="115">
        <v>83.71176728621246</v>
      </c>
      <c r="E159" s="258"/>
      <c r="F159" s="258"/>
      <c r="G159" s="258"/>
      <c r="I159" s="185"/>
      <c r="J159" s="185"/>
      <c r="K159" s="185"/>
      <c r="L159" s="185"/>
      <c r="M159" s="185"/>
    </row>
    <row r="160" spans="1:13" ht="12.75">
      <c r="A160" s="51" t="s">
        <v>269</v>
      </c>
      <c r="B160" s="110">
        <v>90.18717576937176</v>
      </c>
      <c r="C160" s="111">
        <v>96.02341019898427</v>
      </c>
      <c r="D160" s="112">
        <v>87.02220903113655</v>
      </c>
      <c r="E160" s="258"/>
      <c r="F160" s="258"/>
      <c r="G160" s="258"/>
      <c r="I160" s="185"/>
      <c r="J160" s="185"/>
      <c r="K160" s="185"/>
      <c r="L160" s="185"/>
      <c r="M160" s="185"/>
    </row>
    <row r="161" spans="1:13" ht="12.75">
      <c r="A161" s="50" t="s">
        <v>270</v>
      </c>
      <c r="B161" s="113">
        <v>81.43753798723513</v>
      </c>
      <c r="C161" s="114">
        <v>90.7340740409551</v>
      </c>
      <c r="D161" s="115">
        <v>76.33421483851109</v>
      </c>
      <c r="E161" s="258"/>
      <c r="F161" s="258"/>
      <c r="G161" s="258"/>
      <c r="I161" s="185"/>
      <c r="J161" s="185"/>
      <c r="K161" s="185"/>
      <c r="L161" s="185"/>
      <c r="M161" s="185"/>
    </row>
    <row r="162" spans="1:13" ht="12.75">
      <c r="A162" s="51" t="s">
        <v>271</v>
      </c>
      <c r="B162" s="110">
        <v>94.83313564071159</v>
      </c>
      <c r="C162" s="111">
        <v>96.25440959482535</v>
      </c>
      <c r="D162" s="112">
        <v>94.00579094526054</v>
      </c>
      <c r="E162" s="258"/>
      <c r="F162" s="258"/>
      <c r="G162" s="258"/>
      <c r="I162" s="185"/>
      <c r="J162" s="185"/>
      <c r="K162" s="185"/>
      <c r="L162" s="185"/>
      <c r="M162" s="185"/>
    </row>
    <row r="163" spans="1:13" ht="12.75">
      <c r="A163" s="50" t="s">
        <v>272</v>
      </c>
      <c r="B163" s="113">
        <v>90.13346014870027</v>
      </c>
      <c r="C163" s="114">
        <v>96.29480701921793</v>
      </c>
      <c r="D163" s="115">
        <v>86.82613607226756</v>
      </c>
      <c r="E163" s="258"/>
      <c r="F163" s="258"/>
      <c r="G163" s="258"/>
      <c r="I163" s="185"/>
      <c r="J163" s="185"/>
      <c r="K163" s="185"/>
      <c r="L163" s="185"/>
      <c r="M163" s="185"/>
    </row>
    <row r="164" spans="1:13" ht="12.75">
      <c r="A164" s="51" t="s">
        <v>273</v>
      </c>
      <c r="B164" s="110">
        <v>89.43954182256758</v>
      </c>
      <c r="C164" s="111">
        <v>96.59355520945844</v>
      </c>
      <c r="D164" s="112">
        <v>85.77168436112338</v>
      </c>
      <c r="E164" s="258"/>
      <c r="F164" s="258"/>
      <c r="G164" s="258"/>
      <c r="I164" s="185"/>
      <c r="J164" s="185"/>
      <c r="K164" s="185"/>
      <c r="L164" s="185"/>
      <c r="M164" s="185"/>
    </row>
    <row r="165" spans="1:13" ht="12.75">
      <c r="A165" s="50" t="s">
        <v>274</v>
      </c>
      <c r="B165" s="113">
        <v>78.5546014801807</v>
      </c>
      <c r="C165" s="114">
        <v>86.15136366756857</v>
      </c>
      <c r="D165" s="115">
        <v>74.53210447285262</v>
      </c>
      <c r="E165" s="258"/>
      <c r="F165" s="258"/>
      <c r="G165" s="258"/>
      <c r="I165" s="185"/>
      <c r="J165" s="185"/>
      <c r="K165" s="185"/>
      <c r="L165" s="185"/>
      <c r="M165" s="185"/>
    </row>
    <row r="166" spans="1:13" ht="12.75">
      <c r="A166" s="51" t="s">
        <v>275</v>
      </c>
      <c r="B166" s="110">
        <v>82.11268010740497</v>
      </c>
      <c r="C166" s="111">
        <v>96.30153992327615</v>
      </c>
      <c r="D166" s="112">
        <v>75.48868227603093</v>
      </c>
      <c r="E166" s="258"/>
      <c r="F166" s="258"/>
      <c r="G166" s="258"/>
      <c r="I166" s="185"/>
      <c r="J166" s="185"/>
      <c r="K166" s="185"/>
      <c r="L166" s="185"/>
      <c r="M166" s="185"/>
    </row>
    <row r="167" spans="1:13" ht="12.75">
      <c r="A167" s="50" t="s">
        <v>276</v>
      </c>
      <c r="B167" s="113">
        <v>80.92167554205352</v>
      </c>
      <c r="C167" s="114">
        <v>97.76127670307649</v>
      </c>
      <c r="D167" s="115">
        <v>73.70513729332674</v>
      </c>
      <c r="E167" s="258"/>
      <c r="F167" s="258"/>
      <c r="G167" s="258"/>
      <c r="I167" s="185"/>
      <c r="J167" s="185"/>
      <c r="K167" s="185"/>
      <c r="L167" s="185"/>
      <c r="M167" s="185"/>
    </row>
    <row r="168" spans="1:13" ht="12.75">
      <c r="A168" s="51" t="s">
        <v>277</v>
      </c>
      <c r="B168" s="110">
        <v>78.66670722161165</v>
      </c>
      <c r="C168" s="111">
        <v>90.72794011851029</v>
      </c>
      <c r="D168" s="112">
        <v>72.39011184375873</v>
      </c>
      <c r="E168" s="258"/>
      <c r="F168" s="258"/>
      <c r="G168" s="258"/>
      <c r="I168" s="185"/>
      <c r="J168" s="185"/>
      <c r="K168" s="185"/>
      <c r="L168" s="185"/>
      <c r="M168" s="185"/>
    </row>
    <row r="169" spans="1:13" ht="12.75">
      <c r="A169" s="50" t="s">
        <v>278</v>
      </c>
      <c r="B169" s="113">
        <v>84.5932759467905</v>
      </c>
      <c r="C169" s="114">
        <v>96.60206530803208</v>
      </c>
      <c r="D169" s="115">
        <v>78.92793704528476</v>
      </c>
      <c r="E169" s="258"/>
      <c r="F169" s="258"/>
      <c r="G169" s="258"/>
      <c r="I169" s="185"/>
      <c r="J169" s="185"/>
      <c r="K169" s="185"/>
      <c r="L169" s="185"/>
      <c r="M169" s="185"/>
    </row>
    <row r="170" spans="1:13" ht="12.75">
      <c r="A170" s="57" t="s">
        <v>279</v>
      </c>
      <c r="B170" s="116">
        <v>89.6029819550142</v>
      </c>
      <c r="C170" s="117">
        <v>96.59149593175741</v>
      </c>
      <c r="D170" s="118">
        <v>86.01012598169821</v>
      </c>
      <c r="E170" s="258"/>
      <c r="F170" s="258"/>
      <c r="G170" s="258"/>
      <c r="I170" s="185"/>
      <c r="J170" s="185"/>
      <c r="K170" s="185"/>
      <c r="L170" s="185"/>
      <c r="M170" s="185"/>
    </row>
    <row r="171" spans="1:13" ht="12.75">
      <c r="A171" s="50" t="s">
        <v>280</v>
      </c>
      <c r="B171" s="113">
        <v>95.46047300202667</v>
      </c>
      <c r="C171" s="114">
        <v>102.97113045186053</v>
      </c>
      <c r="D171" s="115">
        <v>92.1955071777576</v>
      </c>
      <c r="E171" s="258"/>
      <c r="F171" s="258"/>
      <c r="G171" s="258"/>
      <c r="I171" s="185"/>
      <c r="J171" s="185"/>
      <c r="K171" s="185"/>
      <c r="L171" s="185"/>
      <c r="M171" s="185"/>
    </row>
    <row r="172" spans="1:13" ht="12.75">
      <c r="A172" s="51" t="s">
        <v>281</v>
      </c>
      <c r="B172" s="110">
        <v>85.73771580211815</v>
      </c>
      <c r="C172" s="111">
        <v>96.04597069361895</v>
      </c>
      <c r="D172" s="112">
        <v>80.79844990914886</v>
      </c>
      <c r="E172" s="258"/>
      <c r="F172" s="258"/>
      <c r="G172" s="258"/>
      <c r="I172" s="185"/>
      <c r="J172" s="185"/>
      <c r="K172" s="185"/>
      <c r="L172" s="185"/>
      <c r="M172" s="185"/>
    </row>
    <row r="173" spans="1:13" ht="12.75">
      <c r="A173" s="50" t="s">
        <v>282</v>
      </c>
      <c r="B173" s="113">
        <v>91.8118083248844</v>
      </c>
      <c r="C173" s="114">
        <v>97.84049073548925</v>
      </c>
      <c r="D173" s="115">
        <v>88.50032562768847</v>
      </c>
      <c r="E173" s="258"/>
      <c r="F173" s="258"/>
      <c r="G173" s="258"/>
      <c r="I173" s="185"/>
      <c r="J173" s="185"/>
      <c r="K173" s="185"/>
      <c r="L173" s="185"/>
      <c r="M173" s="185"/>
    </row>
    <row r="174" spans="1:13" ht="12.75">
      <c r="A174" s="51" t="s">
        <v>283</v>
      </c>
      <c r="B174" s="110">
        <v>90.60704330981537</v>
      </c>
      <c r="C174" s="111">
        <v>96.15969586178788</v>
      </c>
      <c r="D174" s="112">
        <v>87.58817848327821</v>
      </c>
      <c r="E174" s="258"/>
      <c r="F174" s="258"/>
      <c r="G174" s="258"/>
      <c r="I174" s="185"/>
      <c r="J174" s="185"/>
      <c r="K174" s="185"/>
      <c r="L174" s="185"/>
      <c r="M174" s="185"/>
    </row>
    <row r="175" spans="1:13" ht="12.75">
      <c r="A175" s="50" t="s">
        <v>284</v>
      </c>
      <c r="B175" s="113">
        <v>81.63883762797475</v>
      </c>
      <c r="C175" s="114">
        <v>96.30262797009101</v>
      </c>
      <c r="D175" s="115">
        <v>74.85023145911093</v>
      </c>
      <c r="E175" s="258"/>
      <c r="F175" s="258"/>
      <c r="G175" s="258"/>
      <c r="I175" s="185"/>
      <c r="J175" s="185"/>
      <c r="K175" s="185"/>
      <c r="L175" s="185"/>
      <c r="M175" s="185"/>
    </row>
    <row r="176" spans="1:13" ht="12.75">
      <c r="A176" s="51" t="s">
        <v>285</v>
      </c>
      <c r="B176" s="110">
        <v>102.61099488398354</v>
      </c>
      <c r="C176" s="111">
        <v>97.76517036086916</v>
      </c>
      <c r="D176" s="112">
        <v>105.58600828410445</v>
      </c>
      <c r="E176" s="258"/>
      <c r="F176" s="258"/>
      <c r="G176" s="258"/>
      <c r="I176" s="185"/>
      <c r="J176" s="185"/>
      <c r="K176" s="185"/>
      <c r="L176" s="185"/>
      <c r="M176" s="185"/>
    </row>
    <row r="177" spans="1:13" ht="12.75">
      <c r="A177" s="50" t="s">
        <v>286</v>
      </c>
      <c r="B177" s="113">
        <v>86.89676138549635</v>
      </c>
      <c r="C177" s="114">
        <v>96.3019508995251</v>
      </c>
      <c r="D177" s="115">
        <v>82.12055898049869</v>
      </c>
      <c r="E177" s="258"/>
      <c r="F177" s="258"/>
      <c r="G177" s="258"/>
      <c r="I177" s="185"/>
      <c r="J177" s="185"/>
      <c r="K177" s="185"/>
      <c r="L177" s="185"/>
      <c r="M177" s="185"/>
    </row>
    <row r="178" spans="1:13" ht="12.75">
      <c r="A178" s="51" t="s">
        <v>287</v>
      </c>
      <c r="B178" s="110">
        <v>85.185536021351</v>
      </c>
      <c r="C178" s="111">
        <v>96.57969909363814</v>
      </c>
      <c r="D178" s="112">
        <v>79.75344453257236</v>
      </c>
      <c r="E178" s="258"/>
      <c r="F178" s="258"/>
      <c r="G178" s="258"/>
      <c r="I178" s="185"/>
      <c r="J178" s="185"/>
      <c r="K178" s="185"/>
      <c r="L178" s="185"/>
      <c r="M178" s="185"/>
    </row>
    <row r="179" spans="1:13" ht="12.75">
      <c r="A179" s="50" t="s">
        <v>288</v>
      </c>
      <c r="B179" s="113">
        <v>87.64449349037587</v>
      </c>
      <c r="C179" s="114">
        <v>96.59515174008905</v>
      </c>
      <c r="D179" s="115">
        <v>83.19362815312542</v>
      </c>
      <c r="E179" s="258"/>
      <c r="F179" s="258"/>
      <c r="G179" s="258"/>
      <c r="I179" s="185"/>
      <c r="J179" s="185"/>
      <c r="K179" s="185"/>
      <c r="L179" s="185"/>
      <c r="M179" s="185"/>
    </row>
    <row r="180" spans="1:13" ht="12.75">
      <c r="A180" s="51" t="s">
        <v>289</v>
      </c>
      <c r="B180" s="110">
        <v>90.94702695436966</v>
      </c>
      <c r="C180" s="111">
        <v>95.69911312914117</v>
      </c>
      <c r="D180" s="112">
        <v>88.39966724274737</v>
      </c>
      <c r="E180" s="258"/>
      <c r="F180" s="258"/>
      <c r="G180" s="258"/>
      <c r="I180" s="185"/>
      <c r="J180" s="185"/>
      <c r="K180" s="185"/>
      <c r="L180" s="185"/>
      <c r="M180" s="185"/>
    </row>
    <row r="181" spans="1:13" ht="12.75">
      <c r="A181" s="50" t="s">
        <v>290</v>
      </c>
      <c r="B181" s="113">
        <v>88.23609386767508</v>
      </c>
      <c r="C181" s="114">
        <v>96.3037145235518</v>
      </c>
      <c r="D181" s="115">
        <v>84.04303324808124</v>
      </c>
      <c r="E181" s="258"/>
      <c r="F181" s="258"/>
      <c r="G181" s="258"/>
      <c r="I181" s="185"/>
      <c r="J181" s="185"/>
      <c r="K181" s="185"/>
      <c r="L181" s="185"/>
      <c r="M181" s="185"/>
    </row>
    <row r="182" spans="1:13" ht="12.75">
      <c r="A182" s="51" t="s">
        <v>291</v>
      </c>
      <c r="B182" s="110">
        <v>85.96790538631629</v>
      </c>
      <c r="C182" s="111">
        <v>96.20242389316168</v>
      </c>
      <c r="D182" s="112">
        <v>80.83777059485745</v>
      </c>
      <c r="E182" s="258"/>
      <c r="F182" s="258"/>
      <c r="G182" s="258"/>
      <c r="I182" s="185"/>
      <c r="J182" s="185"/>
      <c r="K182" s="185"/>
      <c r="L182" s="185"/>
      <c r="M182" s="185"/>
    </row>
    <row r="183" spans="1:13" ht="12.75">
      <c r="A183" s="50" t="s">
        <v>292</v>
      </c>
      <c r="B183" s="113">
        <v>93.72579457650444</v>
      </c>
      <c r="C183" s="114">
        <v>97.8132048759331</v>
      </c>
      <c r="D183" s="115">
        <v>91.40702673852847</v>
      </c>
      <c r="E183" s="258"/>
      <c r="F183" s="258"/>
      <c r="G183" s="258"/>
      <c r="I183" s="185"/>
      <c r="J183" s="185"/>
      <c r="K183" s="185"/>
      <c r="L183" s="185"/>
      <c r="M183" s="185"/>
    </row>
    <row r="184" spans="1:13" ht="12.75">
      <c r="A184" s="51" t="s">
        <v>293</v>
      </c>
      <c r="B184" s="110">
        <v>93.82003442538905</v>
      </c>
      <c r="C184" s="111">
        <v>96.30620354086142</v>
      </c>
      <c r="D184" s="112">
        <v>92.39943508539528</v>
      </c>
      <c r="E184" s="258"/>
      <c r="F184" s="258"/>
      <c r="G184" s="258"/>
      <c r="I184" s="185"/>
      <c r="J184" s="185"/>
      <c r="K184" s="185"/>
      <c r="L184" s="185"/>
      <c r="M184" s="185"/>
    </row>
    <row r="185" spans="1:13" ht="12.75">
      <c r="A185" s="50" t="s">
        <v>294</v>
      </c>
      <c r="B185" s="113">
        <v>96.16602225417736</v>
      </c>
      <c r="C185" s="114">
        <v>97.77209657304523</v>
      </c>
      <c r="D185" s="115">
        <v>95.27625254586142</v>
      </c>
      <c r="E185" s="258"/>
      <c r="F185" s="258"/>
      <c r="G185" s="258"/>
      <c r="I185" s="185"/>
      <c r="J185" s="185"/>
      <c r="K185" s="185"/>
      <c r="L185" s="185"/>
      <c r="M185" s="185"/>
    </row>
    <row r="186" spans="1:13" ht="12.75">
      <c r="A186" s="51" t="s">
        <v>295</v>
      </c>
      <c r="B186" s="110">
        <v>91.91869192018562</v>
      </c>
      <c r="C186" s="111">
        <v>96.58305376938587</v>
      </c>
      <c r="D186" s="112">
        <v>89.4253697977893</v>
      </c>
      <c r="E186" s="258"/>
      <c r="F186" s="258"/>
      <c r="G186" s="258"/>
      <c r="I186" s="185"/>
      <c r="J186" s="185"/>
      <c r="K186" s="185"/>
      <c r="L186" s="185"/>
      <c r="M186" s="185"/>
    </row>
    <row r="187" spans="1:13" ht="12.75">
      <c r="A187" s="50" t="s">
        <v>296</v>
      </c>
      <c r="B187" s="113">
        <v>88.10833574206939</v>
      </c>
      <c r="C187" s="114">
        <v>96.29924538883571</v>
      </c>
      <c r="D187" s="115">
        <v>83.86145251029127</v>
      </c>
      <c r="E187" s="258"/>
      <c r="F187" s="258"/>
      <c r="G187" s="258"/>
      <c r="I187" s="185"/>
      <c r="J187" s="185"/>
      <c r="K187" s="185"/>
      <c r="L187" s="185"/>
      <c r="M187" s="185"/>
    </row>
    <row r="188" spans="1:13" ht="12.75">
      <c r="A188" s="51" t="s">
        <v>297</v>
      </c>
      <c r="B188" s="110">
        <v>87.26620727534855</v>
      </c>
      <c r="C188" s="111">
        <v>97.83175435403328</v>
      </c>
      <c r="D188" s="112">
        <v>81.89629104474785</v>
      </c>
      <c r="E188" s="258"/>
      <c r="F188" s="258"/>
      <c r="G188" s="258"/>
      <c r="I188" s="185"/>
      <c r="J188" s="185"/>
      <c r="K188" s="185"/>
      <c r="L188" s="185"/>
      <c r="M188" s="185"/>
    </row>
    <row r="189" spans="1:13" ht="12.75">
      <c r="A189" s="50" t="s">
        <v>298</v>
      </c>
      <c r="B189" s="113">
        <v>100.56336781240545</v>
      </c>
      <c r="C189" s="114">
        <v>97.8297375254108</v>
      </c>
      <c r="D189" s="115">
        <v>102.29923078126659</v>
      </c>
      <c r="E189" s="258"/>
      <c r="F189" s="258"/>
      <c r="G189" s="258"/>
      <c r="I189" s="185"/>
      <c r="J189" s="185"/>
      <c r="K189" s="185"/>
      <c r="L189" s="185"/>
      <c r="M189" s="185"/>
    </row>
    <row r="190" spans="1:13" ht="12.75">
      <c r="A190" s="51" t="s">
        <v>299</v>
      </c>
      <c r="B190" s="110">
        <v>92.78408023926706</v>
      </c>
      <c r="C190" s="111">
        <v>96.59950888063183</v>
      </c>
      <c r="D190" s="112">
        <v>90.7152906136046</v>
      </c>
      <c r="E190" s="258"/>
      <c r="F190" s="258"/>
      <c r="G190" s="258"/>
      <c r="I190" s="185"/>
      <c r="J190" s="185"/>
      <c r="K190" s="185"/>
      <c r="L190" s="185"/>
      <c r="M190" s="185"/>
    </row>
    <row r="191" spans="1:13" ht="12.75">
      <c r="A191" s="50" t="s">
        <v>300</v>
      </c>
      <c r="B191" s="113">
        <v>86.8005043191079</v>
      </c>
      <c r="C191" s="114">
        <v>96.30767729370984</v>
      </c>
      <c r="D191" s="115">
        <v>81.979726581256</v>
      </c>
      <c r="E191" s="258"/>
      <c r="F191" s="258"/>
      <c r="G191" s="258"/>
      <c r="I191" s="185"/>
      <c r="J191" s="185"/>
      <c r="K191" s="185"/>
      <c r="L191" s="185"/>
      <c r="M191" s="185"/>
    </row>
    <row r="192" spans="1:13" ht="12.75">
      <c r="A192" s="51" t="s">
        <v>301</v>
      </c>
      <c r="B192" s="110">
        <v>91.3582866602638</v>
      </c>
      <c r="C192" s="111">
        <v>97.77314018687363</v>
      </c>
      <c r="D192" s="112">
        <v>88.07308849221668</v>
      </c>
      <c r="E192" s="258"/>
      <c r="F192" s="258"/>
      <c r="G192" s="258"/>
      <c r="I192" s="185"/>
      <c r="J192" s="185"/>
      <c r="K192" s="185"/>
      <c r="L192" s="185"/>
      <c r="M192" s="185"/>
    </row>
    <row r="193" spans="1:13" ht="12.75">
      <c r="A193" s="50" t="s">
        <v>302</v>
      </c>
      <c r="B193" s="113">
        <v>88.78633095402307</v>
      </c>
      <c r="C193" s="114">
        <v>99.58041795529273</v>
      </c>
      <c r="D193" s="115">
        <v>83.4436932579216</v>
      </c>
      <c r="E193" s="258"/>
      <c r="F193" s="258"/>
      <c r="G193" s="258"/>
      <c r="I193" s="185"/>
      <c r="J193" s="185"/>
      <c r="K193" s="185"/>
      <c r="L193" s="185"/>
      <c r="M193" s="185"/>
    </row>
    <row r="194" spans="1:13" ht="12.75">
      <c r="A194" s="51" t="s">
        <v>303</v>
      </c>
      <c r="B194" s="110">
        <v>91.22956754906923</v>
      </c>
      <c r="C194" s="111">
        <v>97.7652711598009</v>
      </c>
      <c r="D194" s="112">
        <v>87.8895115854532</v>
      </c>
      <c r="E194" s="258"/>
      <c r="F194" s="258"/>
      <c r="G194" s="258"/>
      <c r="I194" s="185"/>
      <c r="J194" s="185"/>
      <c r="K194" s="185"/>
      <c r="L194" s="185"/>
      <c r="M194" s="185"/>
    </row>
    <row r="195" spans="1:13" ht="12.75">
      <c r="A195" s="50" t="s">
        <v>304</v>
      </c>
      <c r="B195" s="113">
        <v>88.78047702850225</v>
      </c>
      <c r="C195" s="114">
        <v>96.30065188272772</v>
      </c>
      <c r="D195" s="115">
        <v>84.83554325317314</v>
      </c>
      <c r="E195" s="258"/>
      <c r="F195" s="258"/>
      <c r="G195" s="258"/>
      <c r="I195" s="185"/>
      <c r="J195" s="185"/>
      <c r="K195" s="185"/>
      <c r="L195" s="185"/>
      <c r="M195" s="185"/>
    </row>
    <row r="196" spans="1:13" ht="12.75">
      <c r="A196" s="51" t="s">
        <v>305</v>
      </c>
      <c r="B196" s="110">
        <v>84.33951498217105</v>
      </c>
      <c r="C196" s="111">
        <v>96.58202071409008</v>
      </c>
      <c r="D196" s="112">
        <v>78.58829225746877</v>
      </c>
      <c r="E196" s="258"/>
      <c r="F196" s="258"/>
      <c r="G196" s="258"/>
      <c r="I196" s="185"/>
      <c r="J196" s="185"/>
      <c r="K196" s="185"/>
      <c r="L196" s="185"/>
      <c r="M196" s="185"/>
    </row>
    <row r="197" spans="1:13" ht="12.75">
      <c r="A197" s="50" t="s">
        <v>306</v>
      </c>
      <c r="B197" s="113">
        <v>89.20619653283578</v>
      </c>
      <c r="C197" s="114">
        <v>96.27117791811524</v>
      </c>
      <c r="D197" s="115">
        <v>85.57350058903911</v>
      </c>
      <c r="E197" s="258"/>
      <c r="F197" s="258"/>
      <c r="G197" s="258"/>
      <c r="I197" s="185"/>
      <c r="J197" s="185"/>
      <c r="K197" s="185"/>
      <c r="L197" s="185"/>
      <c r="M197" s="185"/>
    </row>
    <row r="198" spans="1:13" ht="12.75">
      <c r="A198" s="51" t="s">
        <v>307</v>
      </c>
      <c r="B198" s="110">
        <v>89.72698478964234</v>
      </c>
      <c r="C198" s="111">
        <v>96.19593978091913</v>
      </c>
      <c r="D198" s="112">
        <v>86.26629944913718</v>
      </c>
      <c r="E198" s="258"/>
      <c r="F198" s="258"/>
      <c r="G198" s="258"/>
      <c r="I198" s="185"/>
      <c r="J198" s="185"/>
      <c r="K198" s="185"/>
      <c r="L198" s="185"/>
      <c r="M198" s="185"/>
    </row>
    <row r="199" spans="1:13" ht="12.75">
      <c r="A199" s="50" t="s">
        <v>308</v>
      </c>
      <c r="B199" s="113">
        <v>89.12087022336489</v>
      </c>
      <c r="C199" s="114">
        <v>99.5332187176432</v>
      </c>
      <c r="D199" s="115">
        <v>83.92743599786017</v>
      </c>
      <c r="E199" s="258"/>
      <c r="F199" s="258"/>
      <c r="G199" s="258"/>
      <c r="I199" s="185"/>
      <c r="J199" s="185"/>
      <c r="K199" s="185"/>
      <c r="L199" s="185"/>
      <c r="M199" s="185"/>
    </row>
    <row r="200" spans="1:13" ht="12.75">
      <c r="A200" s="51" t="s">
        <v>309</v>
      </c>
      <c r="B200" s="110">
        <v>87.81306678126138</v>
      </c>
      <c r="C200" s="111">
        <v>95.62204940307905</v>
      </c>
      <c r="D200" s="112">
        <v>83.6963723902617</v>
      </c>
      <c r="E200" s="258"/>
      <c r="F200" s="258"/>
      <c r="G200" s="258"/>
      <c r="I200" s="185"/>
      <c r="J200" s="185"/>
      <c r="K200" s="185"/>
      <c r="L200" s="185"/>
      <c r="M200" s="185"/>
    </row>
    <row r="201" spans="1:13" ht="12.75">
      <c r="A201" s="50" t="s">
        <v>310</v>
      </c>
      <c r="B201" s="113">
        <v>92.4605893797813</v>
      </c>
      <c r="C201" s="114">
        <v>99.56808104607614</v>
      </c>
      <c r="D201" s="115">
        <v>88.71781926421453</v>
      </c>
      <c r="E201" s="258"/>
      <c r="F201" s="258"/>
      <c r="G201" s="258"/>
      <c r="I201" s="185"/>
      <c r="J201" s="185"/>
      <c r="K201" s="185"/>
      <c r="L201" s="185"/>
      <c r="M201" s="185"/>
    </row>
    <row r="202" spans="1:13" ht="12.75">
      <c r="A202" s="51" t="s">
        <v>311</v>
      </c>
      <c r="B202" s="110">
        <v>116.63367231527893</v>
      </c>
      <c r="C202" s="111">
        <v>103.53840927095865</v>
      </c>
      <c r="D202" s="112">
        <v>123.84284792998686</v>
      </c>
      <c r="E202" s="258"/>
      <c r="F202" s="258"/>
      <c r="G202" s="258"/>
      <c r="I202" s="185"/>
      <c r="J202" s="185"/>
      <c r="K202" s="185"/>
      <c r="L202" s="185"/>
      <c r="M202" s="185"/>
    </row>
    <row r="203" spans="1:13" ht="12.75">
      <c r="A203" s="50" t="s">
        <v>312</v>
      </c>
      <c r="B203" s="113">
        <v>87.35305401491095</v>
      </c>
      <c r="C203" s="114">
        <v>95.82498274342656</v>
      </c>
      <c r="D203" s="115">
        <v>82.9594065337953</v>
      </c>
      <c r="E203" s="258"/>
      <c r="F203" s="258"/>
      <c r="G203" s="258"/>
      <c r="I203" s="185"/>
      <c r="J203" s="185"/>
      <c r="K203" s="185"/>
      <c r="L203" s="185"/>
      <c r="M203" s="185"/>
    </row>
    <row r="204" spans="1:13" ht="12.75">
      <c r="A204" s="51" t="s">
        <v>313</v>
      </c>
      <c r="B204" s="110">
        <v>91.10754411058974</v>
      </c>
      <c r="C204" s="111">
        <v>96.24287368890046</v>
      </c>
      <c r="D204" s="112">
        <v>88.29915033104051</v>
      </c>
      <c r="E204" s="258"/>
      <c r="F204" s="258"/>
      <c r="G204" s="258"/>
      <c r="I204" s="185"/>
      <c r="J204" s="185"/>
      <c r="K204" s="185"/>
      <c r="L204" s="185"/>
      <c r="M204" s="185"/>
    </row>
    <row r="205" spans="1:13" ht="12.75">
      <c r="A205" s="50" t="s">
        <v>314</v>
      </c>
      <c r="B205" s="113">
        <v>85.89044120471195</v>
      </c>
      <c r="C205" s="114">
        <v>96.15364559598206</v>
      </c>
      <c r="D205" s="115">
        <v>80.74470408371792</v>
      </c>
      <c r="E205" s="258"/>
      <c r="F205" s="258"/>
      <c r="G205" s="258"/>
      <c r="I205" s="185"/>
      <c r="J205" s="185"/>
      <c r="K205" s="185"/>
      <c r="L205" s="185"/>
      <c r="M205" s="185"/>
    </row>
    <row r="206" spans="1:13" ht="12.75">
      <c r="A206" s="51" t="s">
        <v>315</v>
      </c>
      <c r="B206" s="110">
        <v>86.30961859798259</v>
      </c>
      <c r="C206" s="111">
        <v>95.8625534281365</v>
      </c>
      <c r="D206" s="112">
        <v>81.44023661429344</v>
      </c>
      <c r="E206" s="258"/>
      <c r="F206" s="258"/>
      <c r="G206" s="258"/>
      <c r="I206" s="185"/>
      <c r="J206" s="185"/>
      <c r="K206" s="185"/>
      <c r="L206" s="185"/>
      <c r="M206" s="185"/>
    </row>
    <row r="207" spans="1:13" ht="12.75">
      <c r="A207" s="50" t="s">
        <v>316</v>
      </c>
      <c r="B207" s="113">
        <v>94.22269853445952</v>
      </c>
      <c r="C207" s="114">
        <v>97.82150888793845</v>
      </c>
      <c r="D207" s="115">
        <v>92.16412766637967</v>
      </c>
      <c r="E207" s="258"/>
      <c r="F207" s="258"/>
      <c r="G207" s="258"/>
      <c r="I207" s="185"/>
      <c r="J207" s="185"/>
      <c r="K207" s="185"/>
      <c r="L207" s="185"/>
      <c r="M207" s="185"/>
    </row>
    <row r="208" spans="1:13" ht="12.75">
      <c r="A208" s="51" t="s">
        <v>317</v>
      </c>
      <c r="B208" s="110">
        <v>95.03192806065162</v>
      </c>
      <c r="C208" s="111">
        <v>95.74859582137822</v>
      </c>
      <c r="D208" s="112">
        <v>94.62105546632965</v>
      </c>
      <c r="E208" s="258"/>
      <c r="F208" s="258"/>
      <c r="G208" s="258"/>
      <c r="I208" s="185"/>
      <c r="J208" s="185"/>
      <c r="K208" s="185"/>
      <c r="L208" s="185"/>
      <c r="M208" s="185"/>
    </row>
    <row r="209" spans="1:13" ht="12.75">
      <c r="A209" s="50" t="s">
        <v>318</v>
      </c>
      <c r="B209" s="113">
        <v>108.06189864212874</v>
      </c>
      <c r="C209" s="114">
        <v>96.74058556021758</v>
      </c>
      <c r="D209" s="115">
        <v>113.99033102938532</v>
      </c>
      <c r="E209" s="258"/>
      <c r="F209" s="258"/>
      <c r="G209" s="258"/>
      <c r="I209" s="185"/>
      <c r="J209" s="185"/>
      <c r="K209" s="185"/>
      <c r="L209" s="185"/>
      <c r="M209" s="185"/>
    </row>
    <row r="210" spans="1:13" ht="12.75">
      <c r="A210" s="51" t="s">
        <v>319</v>
      </c>
      <c r="B210" s="110">
        <v>85.19221852732</v>
      </c>
      <c r="C210" s="111">
        <v>86.12544535268792</v>
      </c>
      <c r="D210" s="112">
        <v>84.63071706730034</v>
      </c>
      <c r="E210" s="258"/>
      <c r="F210" s="258"/>
      <c r="G210" s="258"/>
      <c r="I210" s="185"/>
      <c r="J210" s="185"/>
      <c r="K210" s="185"/>
      <c r="L210" s="185"/>
      <c r="M210" s="185"/>
    </row>
    <row r="211" spans="1:13" ht="12.75">
      <c r="A211" s="50" t="s">
        <v>320</v>
      </c>
      <c r="B211" s="113">
        <v>82.87855622686428</v>
      </c>
      <c r="C211" s="114">
        <v>86.14519345850343</v>
      </c>
      <c r="D211" s="115">
        <v>80.99859465802156</v>
      </c>
      <c r="E211" s="258"/>
      <c r="F211" s="258"/>
      <c r="G211" s="258"/>
      <c r="I211" s="185"/>
      <c r="J211" s="185"/>
      <c r="K211" s="185"/>
      <c r="L211" s="185"/>
      <c r="M211" s="185"/>
    </row>
    <row r="212" spans="1:13" ht="12.75">
      <c r="A212" s="51" t="s">
        <v>321</v>
      </c>
      <c r="B212" s="110">
        <v>85.15930335216649</v>
      </c>
      <c r="C212" s="111">
        <v>96.57834577656516</v>
      </c>
      <c r="D212" s="112">
        <v>79.71786109842417</v>
      </c>
      <c r="E212" s="258"/>
      <c r="F212" s="258"/>
      <c r="G212" s="258"/>
      <c r="I212" s="185"/>
      <c r="J212" s="185"/>
      <c r="K212" s="185"/>
      <c r="L212" s="185"/>
      <c r="M212" s="185"/>
    </row>
    <row r="213" spans="1:13" ht="12.75">
      <c r="A213" s="50" t="s">
        <v>322</v>
      </c>
      <c r="B213" s="113">
        <v>82.42486934515446</v>
      </c>
      <c r="C213" s="114">
        <v>96.29832696375529</v>
      </c>
      <c r="D213" s="115">
        <v>75.91400531343312</v>
      </c>
      <c r="E213" s="258"/>
      <c r="F213" s="258"/>
      <c r="G213" s="258"/>
      <c r="I213" s="185"/>
      <c r="J213" s="185"/>
      <c r="K213" s="185"/>
      <c r="L213" s="185"/>
      <c r="M213" s="185"/>
    </row>
    <row r="214" spans="1:13" ht="12.75">
      <c r="A214" s="51" t="s">
        <v>323</v>
      </c>
      <c r="B214" s="110">
        <v>94.44226047803187</v>
      </c>
      <c r="C214" s="111">
        <v>97.81791478276187</v>
      </c>
      <c r="D214" s="112">
        <v>92.50441076862317</v>
      </c>
      <c r="E214" s="258"/>
      <c r="F214" s="258"/>
      <c r="G214" s="258"/>
      <c r="I214" s="185"/>
      <c r="J214" s="185"/>
      <c r="K214" s="185"/>
      <c r="L214" s="185"/>
      <c r="M214" s="185"/>
    </row>
    <row r="215" spans="1:13" ht="12.75">
      <c r="A215" s="50" t="s">
        <v>324</v>
      </c>
      <c r="B215" s="113">
        <v>91.28881373596955</v>
      </c>
      <c r="C215" s="114">
        <v>96.15776090413955</v>
      </c>
      <c r="D215" s="115">
        <v>88.6099259686952</v>
      </c>
      <c r="E215" s="258"/>
      <c r="F215" s="258"/>
      <c r="G215" s="258"/>
      <c r="I215" s="185"/>
      <c r="J215" s="185"/>
      <c r="K215" s="185"/>
      <c r="L215" s="185"/>
      <c r="M215" s="185"/>
    </row>
    <row r="216" spans="1:13" ht="12.75">
      <c r="A216" s="51" t="s">
        <v>325</v>
      </c>
      <c r="B216" s="110">
        <v>92.8360914481597</v>
      </c>
      <c r="C216" s="111">
        <v>97.81656349859806</v>
      </c>
      <c r="D216" s="112">
        <v>90.05283729917637</v>
      </c>
      <c r="E216" s="258"/>
      <c r="F216" s="258"/>
      <c r="G216" s="258"/>
      <c r="I216" s="185"/>
      <c r="J216" s="185"/>
      <c r="K216" s="185"/>
      <c r="L216" s="185"/>
      <c r="M216" s="185"/>
    </row>
    <row r="217" spans="1:13" ht="12.75">
      <c r="A217" s="50" t="s">
        <v>326</v>
      </c>
      <c r="B217" s="113">
        <v>104.51805979217535</v>
      </c>
      <c r="C217" s="114">
        <v>98.85830420474635</v>
      </c>
      <c r="D217" s="115">
        <v>107.29599469754858</v>
      </c>
      <c r="E217" s="258"/>
      <c r="F217" s="258"/>
      <c r="G217" s="258"/>
      <c r="I217" s="185"/>
      <c r="J217" s="185"/>
      <c r="K217" s="185"/>
      <c r="L217" s="185"/>
      <c r="M217" s="185"/>
    </row>
    <row r="218" spans="1:13" ht="12.75">
      <c r="A218" s="51" t="s">
        <v>327</v>
      </c>
      <c r="B218" s="110">
        <v>82.55453411164429</v>
      </c>
      <c r="C218" s="111">
        <v>86.15362529585737</v>
      </c>
      <c r="D218" s="112">
        <v>80.49644409314674</v>
      </c>
      <c r="E218" s="258"/>
      <c r="F218" s="258"/>
      <c r="G218" s="258"/>
      <c r="I218" s="185"/>
      <c r="J218" s="185"/>
      <c r="K218" s="185"/>
      <c r="L218" s="185"/>
      <c r="M218" s="185"/>
    </row>
    <row r="219" spans="1:13" ht="12.75">
      <c r="A219" s="50" t="s">
        <v>328</v>
      </c>
      <c r="B219" s="113">
        <v>92.05328875493039</v>
      </c>
      <c r="C219" s="114">
        <v>96.29878837309013</v>
      </c>
      <c r="D219" s="115">
        <v>89.69889121747143</v>
      </c>
      <c r="E219" s="258"/>
      <c r="F219" s="258"/>
      <c r="G219" s="258"/>
      <c r="I219" s="185"/>
      <c r="J219" s="185"/>
      <c r="K219" s="185"/>
      <c r="L219" s="185"/>
      <c r="M219" s="185"/>
    </row>
    <row r="220" spans="1:13" ht="12.75">
      <c r="A220" s="51" t="s">
        <v>329</v>
      </c>
      <c r="B220" s="110">
        <v>91.57384627536491</v>
      </c>
      <c r="C220" s="111">
        <v>97.29235575266352</v>
      </c>
      <c r="D220" s="112">
        <v>88.76263676373878</v>
      </c>
      <c r="E220" s="258"/>
      <c r="F220" s="258"/>
      <c r="G220" s="258"/>
      <c r="I220" s="185"/>
      <c r="J220" s="185"/>
      <c r="K220" s="185"/>
      <c r="L220" s="185"/>
      <c r="M220" s="185"/>
    </row>
    <row r="221" spans="1:13" ht="12.75">
      <c r="A221" s="50" t="s">
        <v>330</v>
      </c>
      <c r="B221" s="113">
        <v>99.42247163801251</v>
      </c>
      <c r="C221" s="114">
        <v>98.00220161365854</v>
      </c>
      <c r="D221" s="115">
        <v>100.14679517754249</v>
      </c>
      <c r="E221" s="258"/>
      <c r="F221" s="258"/>
      <c r="G221" s="258"/>
      <c r="I221" s="185"/>
      <c r="J221" s="185"/>
      <c r="K221" s="185"/>
      <c r="L221" s="185"/>
      <c r="M221" s="185"/>
    </row>
    <row r="222" spans="1:13" ht="12.75">
      <c r="A222" s="51" t="s">
        <v>331</v>
      </c>
      <c r="B222" s="110">
        <v>93.87960745286111</v>
      </c>
      <c r="C222" s="111">
        <v>99.56044769782511</v>
      </c>
      <c r="D222" s="112">
        <v>90.81646065697997</v>
      </c>
      <c r="E222" s="258"/>
      <c r="F222" s="258"/>
      <c r="G222" s="258"/>
      <c r="I222" s="185"/>
      <c r="J222" s="185"/>
      <c r="K222" s="185"/>
      <c r="L222" s="185"/>
      <c r="M222" s="185"/>
    </row>
    <row r="223" spans="1:13" ht="12.75">
      <c r="A223" s="50" t="s">
        <v>332</v>
      </c>
      <c r="B223" s="113">
        <v>87.43970809773398</v>
      </c>
      <c r="C223" s="114">
        <v>96.30163383838367</v>
      </c>
      <c r="D223" s="115">
        <v>82.89638856155298</v>
      </c>
      <c r="E223" s="258"/>
      <c r="F223" s="258"/>
      <c r="G223" s="258"/>
      <c r="I223" s="185"/>
      <c r="J223" s="185"/>
      <c r="K223" s="185"/>
      <c r="L223" s="185"/>
      <c r="M223" s="185"/>
    </row>
    <row r="224" spans="1:13" ht="12.75">
      <c r="A224" s="51" t="s">
        <v>333</v>
      </c>
      <c r="B224" s="110">
        <v>97.79471042597399</v>
      </c>
      <c r="C224" s="111">
        <v>97.81591050715463</v>
      </c>
      <c r="D224" s="112">
        <v>97.78184702832074</v>
      </c>
      <c r="E224" s="258"/>
      <c r="F224" s="258"/>
      <c r="G224" s="258"/>
      <c r="I224" s="185"/>
      <c r="J224" s="185"/>
      <c r="K224" s="185"/>
      <c r="L224" s="185"/>
      <c r="M224" s="185"/>
    </row>
    <row r="225" spans="1:13" ht="12.75">
      <c r="A225" s="50" t="s">
        <v>334</v>
      </c>
      <c r="B225" s="113">
        <v>84.03661335133954</v>
      </c>
      <c r="C225" s="114">
        <v>95.95391770104325</v>
      </c>
      <c r="D225" s="115">
        <v>78.21668280229348</v>
      </c>
      <c r="E225" s="258"/>
      <c r="F225" s="258"/>
      <c r="G225" s="258"/>
      <c r="I225" s="185"/>
      <c r="J225" s="185"/>
      <c r="K225" s="185"/>
      <c r="L225" s="185"/>
      <c r="M225" s="185"/>
    </row>
    <row r="226" spans="1:13" ht="12.75">
      <c r="A226" s="57" t="s">
        <v>335</v>
      </c>
      <c r="B226" s="116">
        <v>91.90286529654855</v>
      </c>
      <c r="C226" s="117">
        <v>96.95333021558965</v>
      </c>
      <c r="D226" s="118">
        <v>89.5059916798274</v>
      </c>
      <c r="E226" s="258"/>
      <c r="F226" s="258"/>
      <c r="G226" s="258"/>
      <c r="I226" s="185"/>
      <c r="J226" s="185"/>
      <c r="K226" s="185"/>
      <c r="L226" s="185"/>
      <c r="M226" s="185"/>
    </row>
    <row r="227" spans="1:13" ht="12.75">
      <c r="A227" s="50" t="s">
        <v>336</v>
      </c>
      <c r="B227" s="113">
        <v>89.48956014889647</v>
      </c>
      <c r="C227" s="114">
        <v>96.2190799605388</v>
      </c>
      <c r="D227" s="115">
        <v>85.90545219387674</v>
      </c>
      <c r="E227" s="258"/>
      <c r="F227" s="258"/>
      <c r="G227" s="258"/>
      <c r="I227" s="185"/>
      <c r="J227" s="185"/>
      <c r="K227" s="185"/>
      <c r="L227" s="185"/>
      <c r="M227" s="185"/>
    </row>
    <row r="228" spans="1:13" ht="12.75">
      <c r="A228" s="51" t="s">
        <v>337</v>
      </c>
      <c r="B228" s="110">
        <v>82.94723620843682</v>
      </c>
      <c r="C228" s="111">
        <v>90.73116437780271</v>
      </c>
      <c r="D228" s="112">
        <v>78.55082229306213</v>
      </c>
      <c r="E228" s="258"/>
      <c r="F228" s="258"/>
      <c r="G228" s="258"/>
      <c r="I228" s="185"/>
      <c r="J228" s="185"/>
      <c r="K228" s="185"/>
      <c r="L228" s="185"/>
      <c r="M228" s="185"/>
    </row>
    <row r="229" spans="1:13" ht="12.75">
      <c r="A229" s="50" t="s">
        <v>338</v>
      </c>
      <c r="B229" s="113">
        <v>79.5052094807067</v>
      </c>
      <c r="C229" s="114">
        <v>90.73231521723748</v>
      </c>
      <c r="D229" s="115">
        <v>73.56706316293385</v>
      </c>
      <c r="E229" s="258"/>
      <c r="F229" s="258"/>
      <c r="G229" s="258"/>
      <c r="I229" s="185"/>
      <c r="J229" s="185"/>
      <c r="K229" s="185"/>
      <c r="L229" s="185"/>
      <c r="M229" s="185"/>
    </row>
    <row r="230" spans="1:13" ht="12.75">
      <c r="A230" s="51" t="s">
        <v>339</v>
      </c>
      <c r="B230" s="110">
        <v>98.5350813367867</v>
      </c>
      <c r="C230" s="111">
        <v>99.55976580152532</v>
      </c>
      <c r="D230" s="112">
        <v>97.93919381911735</v>
      </c>
      <c r="E230" s="258"/>
      <c r="F230" s="258"/>
      <c r="G230" s="258"/>
      <c r="I230" s="185"/>
      <c r="J230" s="185"/>
      <c r="K230" s="185"/>
      <c r="L230" s="185"/>
      <c r="M230" s="185"/>
    </row>
    <row r="231" spans="1:13" ht="12.75">
      <c r="A231" s="50" t="s">
        <v>340</v>
      </c>
      <c r="B231" s="113">
        <v>87.20129809303054</v>
      </c>
      <c r="C231" s="114">
        <v>96.58115901202288</v>
      </c>
      <c r="D231" s="115">
        <v>82.57169857361475</v>
      </c>
      <c r="E231" s="258"/>
      <c r="F231" s="258"/>
      <c r="G231" s="258"/>
      <c r="I231" s="185"/>
      <c r="J231" s="185"/>
      <c r="K231" s="185"/>
      <c r="L231" s="185"/>
      <c r="M231" s="185"/>
    </row>
    <row r="232" spans="1:13" ht="12.75">
      <c r="A232" s="51" t="s">
        <v>341</v>
      </c>
      <c r="B232" s="110">
        <v>85.7295618232767</v>
      </c>
      <c r="C232" s="111">
        <v>96.58579083264216</v>
      </c>
      <c r="D232" s="112">
        <v>80.5052103482425</v>
      </c>
      <c r="E232" s="258"/>
      <c r="F232" s="258"/>
      <c r="G232" s="258"/>
      <c r="I232" s="185"/>
      <c r="J232" s="185"/>
      <c r="K232" s="185"/>
      <c r="L232" s="185"/>
      <c r="M232" s="185"/>
    </row>
    <row r="233" spans="1:13" ht="12.75">
      <c r="A233" s="50" t="s">
        <v>342</v>
      </c>
      <c r="B233" s="113">
        <v>92.79591670133969</v>
      </c>
      <c r="C233" s="114">
        <v>96.30291741819043</v>
      </c>
      <c r="D233" s="115">
        <v>90.82676250115067</v>
      </c>
      <c r="E233" s="258"/>
      <c r="F233" s="258"/>
      <c r="G233" s="258"/>
      <c r="I233" s="185"/>
      <c r="J233" s="185"/>
      <c r="K233" s="185"/>
      <c r="L233" s="185"/>
      <c r="M233" s="185"/>
    </row>
    <row r="234" spans="1:13" ht="12.75">
      <c r="A234" s="51" t="s">
        <v>343</v>
      </c>
      <c r="B234" s="110">
        <v>118.64455176799306</v>
      </c>
      <c r="C234" s="111">
        <v>113.47957651488522</v>
      </c>
      <c r="D234" s="112">
        <v>120.95787164164516</v>
      </c>
      <c r="E234" s="258"/>
      <c r="F234" s="258"/>
      <c r="G234" s="258"/>
      <c r="I234" s="185"/>
      <c r="J234" s="185"/>
      <c r="K234" s="185"/>
      <c r="L234" s="185"/>
      <c r="M234" s="185"/>
    </row>
    <row r="235" spans="1:13" ht="12.75">
      <c r="A235" s="50" t="s">
        <v>344</v>
      </c>
      <c r="B235" s="113">
        <v>100.50702340384268</v>
      </c>
      <c r="C235" s="114">
        <v>96.30295474412324</v>
      </c>
      <c r="D235" s="115">
        <v>103.19001582127005</v>
      </c>
      <c r="E235" s="258"/>
      <c r="F235" s="258"/>
      <c r="G235" s="258"/>
      <c r="I235" s="185"/>
      <c r="J235" s="185"/>
      <c r="K235" s="185"/>
      <c r="L235" s="185"/>
      <c r="M235" s="185"/>
    </row>
    <row r="236" spans="1:13" ht="12.75">
      <c r="A236" s="51" t="s">
        <v>345</v>
      </c>
      <c r="B236" s="110">
        <v>91.57495032334197</v>
      </c>
      <c r="C236" s="111">
        <v>96.15826890954776</v>
      </c>
      <c r="D236" s="112">
        <v>89.04186338942985</v>
      </c>
      <c r="E236" s="258"/>
      <c r="F236" s="258"/>
      <c r="G236" s="258"/>
      <c r="I236" s="185"/>
      <c r="J236" s="185"/>
      <c r="K236" s="185"/>
      <c r="L236" s="185"/>
      <c r="M236" s="185"/>
    </row>
    <row r="237" spans="1:13" ht="12.75">
      <c r="A237" s="50" t="s">
        <v>346</v>
      </c>
      <c r="B237" s="113">
        <v>114.89721024105464</v>
      </c>
      <c r="C237" s="114">
        <v>109.1095617633715</v>
      </c>
      <c r="D237" s="115">
        <v>117.42522866313236</v>
      </c>
      <c r="E237" s="258"/>
      <c r="F237" s="258"/>
      <c r="G237" s="258"/>
      <c r="I237" s="185"/>
      <c r="J237" s="185"/>
      <c r="K237" s="185"/>
      <c r="L237" s="185"/>
      <c r="M237" s="185"/>
    </row>
    <row r="238" spans="1:13" ht="12.75">
      <c r="A238" s="51" t="s">
        <v>347</v>
      </c>
      <c r="B238" s="110">
        <v>95.63729464218144</v>
      </c>
      <c r="C238" s="111">
        <v>96.24468252344413</v>
      </c>
      <c r="D238" s="112">
        <v>95.27981739834321</v>
      </c>
      <c r="E238" s="258"/>
      <c r="F238" s="258"/>
      <c r="G238" s="258"/>
      <c r="I238" s="185"/>
      <c r="J238" s="185"/>
      <c r="K238" s="185"/>
      <c r="L238" s="185"/>
      <c r="M238" s="185"/>
    </row>
    <row r="239" spans="1:13" ht="12.75">
      <c r="A239" s="50" t="s">
        <v>348</v>
      </c>
      <c r="B239" s="113">
        <v>121.06738975567981</v>
      </c>
      <c r="C239" s="114">
        <v>106.01535244759252</v>
      </c>
      <c r="D239" s="115">
        <v>127.95260806521931</v>
      </c>
      <c r="E239" s="258"/>
      <c r="F239" s="258"/>
      <c r="G239" s="258"/>
      <c r="I239" s="185"/>
      <c r="J239" s="185"/>
      <c r="K239" s="185"/>
      <c r="L239" s="185"/>
      <c r="M239" s="185"/>
    </row>
    <row r="240" spans="1:13" ht="12.75">
      <c r="A240" s="51" t="s">
        <v>349</v>
      </c>
      <c r="B240" s="110">
        <v>85.59890203069975</v>
      </c>
      <c r="C240" s="111">
        <v>96.58665629069172</v>
      </c>
      <c r="D240" s="112">
        <v>80.32331499963121</v>
      </c>
      <c r="E240" s="258"/>
      <c r="F240" s="258"/>
      <c r="G240" s="258"/>
      <c r="I240" s="185"/>
      <c r="J240" s="185"/>
      <c r="K240" s="185"/>
      <c r="L240" s="185"/>
      <c r="M240" s="185"/>
    </row>
    <row r="241" spans="1:13" ht="12.75">
      <c r="A241" s="50" t="s">
        <v>350</v>
      </c>
      <c r="B241" s="113">
        <v>98.59380227922834</v>
      </c>
      <c r="C241" s="114">
        <v>96.30389429033225</v>
      </c>
      <c r="D241" s="115">
        <v>100.01024942316678</v>
      </c>
      <c r="E241" s="258"/>
      <c r="F241" s="258"/>
      <c r="G241" s="258"/>
      <c r="I241" s="185"/>
      <c r="J241" s="185"/>
      <c r="K241" s="185"/>
      <c r="L241" s="185"/>
      <c r="M241" s="185"/>
    </row>
    <row r="242" spans="1:13" ht="12.75">
      <c r="A242" s="51" t="s">
        <v>351</v>
      </c>
      <c r="B242" s="110">
        <v>100.79767061025962</v>
      </c>
      <c r="C242" s="111">
        <v>97.76403156212992</v>
      </c>
      <c r="D242" s="112">
        <v>102.60763273815911</v>
      </c>
      <c r="E242" s="258"/>
      <c r="F242" s="258"/>
      <c r="G242" s="258"/>
      <c r="I242" s="185"/>
      <c r="J242" s="185"/>
      <c r="K242" s="185"/>
      <c r="L242" s="185"/>
      <c r="M242" s="185"/>
    </row>
    <row r="243" spans="1:13" ht="12.75">
      <c r="A243" s="50" t="s">
        <v>352</v>
      </c>
      <c r="B243" s="113">
        <v>91.98521073514806</v>
      </c>
      <c r="C243" s="114">
        <v>96.30702739226365</v>
      </c>
      <c r="D243" s="115">
        <v>89.59076361698462</v>
      </c>
      <c r="E243" s="258"/>
      <c r="F243" s="258"/>
      <c r="G243" s="258"/>
      <c r="I243" s="185"/>
      <c r="J243" s="185"/>
      <c r="K243" s="185"/>
      <c r="L243" s="185"/>
      <c r="M243" s="185"/>
    </row>
    <row r="244" spans="1:13" ht="12.75">
      <c r="A244" s="51" t="s">
        <v>353</v>
      </c>
      <c r="B244" s="110">
        <v>106.09470694073315</v>
      </c>
      <c r="C244" s="111">
        <v>103.4104142781694</v>
      </c>
      <c r="D244" s="112">
        <v>107.33536395050105</v>
      </c>
      <c r="E244" s="258"/>
      <c r="F244" s="258"/>
      <c r="G244" s="258"/>
      <c r="I244" s="185"/>
      <c r="J244" s="185"/>
      <c r="K244" s="185"/>
      <c r="L244" s="185"/>
      <c r="M244" s="185"/>
    </row>
    <row r="245" spans="1:13" ht="12.75">
      <c r="A245" s="50" t="s">
        <v>354</v>
      </c>
      <c r="B245" s="113">
        <v>89.41680732113889</v>
      </c>
      <c r="C245" s="114">
        <v>96.29863429845314</v>
      </c>
      <c r="D245" s="115">
        <v>85.76760130850512</v>
      </c>
      <c r="E245" s="258"/>
      <c r="F245" s="258"/>
      <c r="G245" s="258"/>
      <c r="I245" s="185"/>
      <c r="J245" s="185"/>
      <c r="K245" s="185"/>
      <c r="L245" s="185"/>
      <c r="M245" s="185"/>
    </row>
    <row r="246" spans="1:13" ht="12.75">
      <c r="A246" s="51" t="s">
        <v>355</v>
      </c>
      <c r="B246" s="110">
        <v>91.17619615705489</v>
      </c>
      <c r="C246" s="111">
        <v>97.85866590243127</v>
      </c>
      <c r="D246" s="112">
        <v>87.54707729935834</v>
      </c>
      <c r="E246" s="258"/>
      <c r="F246" s="258"/>
      <c r="G246" s="258"/>
      <c r="I246" s="185"/>
      <c r="J246" s="185"/>
      <c r="K246" s="185"/>
      <c r="L246" s="185"/>
      <c r="M246" s="185"/>
    </row>
    <row r="247" spans="1:13" ht="12.75">
      <c r="A247" s="50" t="s">
        <v>356</v>
      </c>
      <c r="B247" s="113">
        <v>89.25740234604609</v>
      </c>
      <c r="C247" s="114">
        <v>96.12298623661346</v>
      </c>
      <c r="D247" s="115">
        <v>85.60563110571074</v>
      </c>
      <c r="E247" s="258"/>
      <c r="F247" s="258"/>
      <c r="G247" s="258"/>
      <c r="I247" s="185"/>
      <c r="J247" s="185"/>
      <c r="K247" s="185"/>
      <c r="L247" s="185"/>
      <c r="M247" s="185"/>
    </row>
    <row r="248" spans="1:13" ht="12.75">
      <c r="A248" s="51" t="s">
        <v>357</v>
      </c>
      <c r="B248" s="110">
        <v>101.71789109220755</v>
      </c>
      <c r="C248" s="111">
        <v>106.32185387852134</v>
      </c>
      <c r="D248" s="112">
        <v>99.53394981733118</v>
      </c>
      <c r="E248" s="258"/>
      <c r="F248" s="258"/>
      <c r="G248" s="258"/>
      <c r="I248" s="185"/>
      <c r="J248" s="185"/>
      <c r="K248" s="185"/>
      <c r="L248" s="185"/>
      <c r="M248" s="185"/>
    </row>
    <row r="249" spans="1:13" ht="12.75">
      <c r="A249" s="50" t="s">
        <v>358</v>
      </c>
      <c r="B249" s="113">
        <v>90.89486935139956</v>
      </c>
      <c r="C249" s="114">
        <v>96.24730817866333</v>
      </c>
      <c r="D249" s="115">
        <v>88.06167193659611</v>
      </c>
      <c r="E249" s="258"/>
      <c r="F249" s="258"/>
      <c r="G249" s="258"/>
      <c r="I249" s="185"/>
      <c r="J249" s="185"/>
      <c r="K249" s="185"/>
      <c r="L249" s="185"/>
      <c r="M249" s="185"/>
    </row>
    <row r="250" spans="1:13" ht="12.75">
      <c r="A250" s="51" t="s">
        <v>359</v>
      </c>
      <c r="B250" s="110">
        <v>97.8863316252106</v>
      </c>
      <c r="C250" s="111">
        <v>96.30425485613624</v>
      </c>
      <c r="D250" s="112">
        <v>98.85347250474655</v>
      </c>
      <c r="E250" s="258"/>
      <c r="F250" s="258"/>
      <c r="G250" s="258"/>
      <c r="I250" s="185"/>
      <c r="J250" s="185"/>
      <c r="K250" s="185"/>
      <c r="L250" s="185"/>
      <c r="M250" s="185"/>
    </row>
    <row r="251" spans="1:13" ht="12.75">
      <c r="A251" s="50" t="s">
        <v>360</v>
      </c>
      <c r="B251" s="113">
        <v>87.76721874643954</v>
      </c>
      <c r="C251" s="114">
        <v>96.59305528340107</v>
      </c>
      <c r="D251" s="115">
        <v>83.36913235228285</v>
      </c>
      <c r="E251" s="258"/>
      <c r="F251" s="258"/>
      <c r="G251" s="258"/>
      <c r="I251" s="185"/>
      <c r="J251" s="185"/>
      <c r="K251" s="185"/>
      <c r="L251" s="185"/>
      <c r="M251" s="185"/>
    </row>
    <row r="252" spans="1:13" ht="12.75">
      <c r="A252" s="51" t="s">
        <v>361</v>
      </c>
      <c r="B252" s="110">
        <v>81.15454829271384</v>
      </c>
      <c r="C252" s="111">
        <v>95.86097552075259</v>
      </c>
      <c r="D252" s="112">
        <v>74.31437453075571</v>
      </c>
      <c r="E252" s="258"/>
      <c r="F252" s="258"/>
      <c r="G252" s="258"/>
      <c r="I252" s="185"/>
      <c r="J252" s="185"/>
      <c r="K252" s="185"/>
      <c r="L252" s="185"/>
      <c r="M252" s="185"/>
    </row>
    <row r="253" spans="1:13" ht="12.75">
      <c r="A253" s="50" t="s">
        <v>362</v>
      </c>
      <c r="B253" s="113">
        <v>109.85747933103596</v>
      </c>
      <c r="C253" s="114">
        <v>101.58115697386604</v>
      </c>
      <c r="D253" s="115">
        <v>114.51215416774897</v>
      </c>
      <c r="E253" s="258"/>
      <c r="F253" s="258"/>
      <c r="G253" s="258"/>
      <c r="I253" s="185"/>
      <c r="J253" s="185"/>
      <c r="K253" s="185"/>
      <c r="L253" s="185"/>
      <c r="M253" s="185"/>
    </row>
    <row r="254" spans="1:13" ht="12.75">
      <c r="A254" s="51" t="s">
        <v>363</v>
      </c>
      <c r="B254" s="110">
        <v>95.82202765604691</v>
      </c>
      <c r="C254" s="111">
        <v>96.30358293422937</v>
      </c>
      <c r="D254" s="112">
        <v>95.53746839952039</v>
      </c>
      <c r="E254" s="258"/>
      <c r="F254" s="258"/>
      <c r="G254" s="258"/>
      <c r="I254" s="185"/>
      <c r="J254" s="185"/>
      <c r="K254" s="185"/>
      <c r="L254" s="185"/>
      <c r="M254" s="185"/>
    </row>
    <row r="255" spans="1:13" ht="12.75">
      <c r="A255" s="50" t="s">
        <v>364</v>
      </c>
      <c r="B255" s="113">
        <v>91.94355800130228</v>
      </c>
      <c r="C255" s="114">
        <v>96.31106739538666</v>
      </c>
      <c r="D255" s="115">
        <v>89.526346381387</v>
      </c>
      <c r="E255" s="258"/>
      <c r="F255" s="258"/>
      <c r="G255" s="258"/>
      <c r="I255" s="185"/>
      <c r="J255" s="185"/>
      <c r="K255" s="185"/>
      <c r="L255" s="185"/>
      <c r="M255" s="185"/>
    </row>
    <row r="256" spans="1:13" ht="12.75">
      <c r="A256" s="51" t="s">
        <v>365</v>
      </c>
      <c r="B256" s="110">
        <v>94.8815408540301</v>
      </c>
      <c r="C256" s="111">
        <v>96.3034311603701</v>
      </c>
      <c r="D256" s="112">
        <v>94.0543583732643</v>
      </c>
      <c r="E256" s="258"/>
      <c r="F256" s="258"/>
      <c r="G256" s="258"/>
      <c r="I256" s="185"/>
      <c r="J256" s="185"/>
      <c r="K256" s="185"/>
      <c r="L256" s="185"/>
      <c r="M256" s="185"/>
    </row>
    <row r="257" spans="1:13" ht="12.75">
      <c r="A257" s="50" t="s">
        <v>366</v>
      </c>
      <c r="B257" s="113">
        <v>83.77853039929539</v>
      </c>
      <c r="C257" s="114">
        <v>96.09184385063132</v>
      </c>
      <c r="D257" s="115">
        <v>77.81782832489245</v>
      </c>
      <c r="E257" s="258"/>
      <c r="F257" s="258"/>
      <c r="G257" s="258"/>
      <c r="I257" s="185"/>
      <c r="J257" s="185"/>
      <c r="K257" s="185"/>
      <c r="L257" s="185"/>
      <c r="M257" s="185"/>
    </row>
    <row r="258" spans="1:13" ht="12.75">
      <c r="A258" s="51" t="s">
        <v>367</v>
      </c>
      <c r="B258" s="110">
        <v>89.68859086178415</v>
      </c>
      <c r="C258" s="111">
        <v>95.90918677538308</v>
      </c>
      <c r="D258" s="112">
        <v>86.33307217480618</v>
      </c>
      <c r="E258" s="258"/>
      <c r="F258" s="258"/>
      <c r="G258" s="258"/>
      <c r="I258" s="185"/>
      <c r="J258" s="185"/>
      <c r="K258" s="185"/>
      <c r="L258" s="185"/>
      <c r="M258" s="185"/>
    </row>
    <row r="259" spans="1:13" ht="12.75">
      <c r="A259" s="50" t="s">
        <v>368</v>
      </c>
      <c r="B259" s="113">
        <v>92.53658664072424</v>
      </c>
      <c r="C259" s="114">
        <v>96.30259594423913</v>
      </c>
      <c r="D259" s="115">
        <v>90.43020870557234</v>
      </c>
      <c r="E259" s="258"/>
      <c r="F259" s="258"/>
      <c r="G259" s="258"/>
      <c r="I259" s="185"/>
      <c r="J259" s="185"/>
      <c r="K259" s="185"/>
      <c r="L259" s="185"/>
      <c r="M259" s="185"/>
    </row>
    <row r="260" spans="1:13" ht="12.75">
      <c r="A260" s="51" t="s">
        <v>369</v>
      </c>
      <c r="B260" s="110">
        <v>88.46178195951143</v>
      </c>
      <c r="C260" s="111">
        <v>96.29863309297686</v>
      </c>
      <c r="D260" s="112">
        <v>84.48568450699051</v>
      </c>
      <c r="E260" s="258"/>
      <c r="F260" s="258"/>
      <c r="G260" s="258"/>
      <c r="I260" s="185"/>
      <c r="J260" s="185"/>
      <c r="K260" s="185"/>
      <c r="L260" s="185"/>
      <c r="M260" s="185"/>
    </row>
    <row r="261" spans="1:13" ht="12.75">
      <c r="A261" s="50" t="s">
        <v>370</v>
      </c>
      <c r="B261" s="113">
        <v>107.27931238989746</v>
      </c>
      <c r="C261" s="114">
        <v>103.43778104985357</v>
      </c>
      <c r="D261" s="115">
        <v>109.08276957713743</v>
      </c>
      <c r="E261" s="258"/>
      <c r="F261" s="258"/>
      <c r="G261" s="258"/>
      <c r="I261" s="185"/>
      <c r="J261" s="185"/>
      <c r="K261" s="185"/>
      <c r="L261" s="185"/>
      <c r="M261" s="185"/>
    </row>
    <row r="262" spans="1:13" ht="12.75">
      <c r="A262" s="51" t="s">
        <v>371</v>
      </c>
      <c r="B262" s="110">
        <v>99.46153971581084</v>
      </c>
      <c r="C262" s="111">
        <v>102.02676207797172</v>
      </c>
      <c r="D262" s="112">
        <v>98.08143890405037</v>
      </c>
      <c r="E262" s="258"/>
      <c r="F262" s="258"/>
      <c r="G262" s="258"/>
      <c r="I262" s="185"/>
      <c r="J262" s="185"/>
      <c r="K262" s="185"/>
      <c r="L262" s="185"/>
      <c r="M262" s="185"/>
    </row>
    <row r="263" spans="1:13" ht="12.75">
      <c r="A263" s="50" t="s">
        <v>372</v>
      </c>
      <c r="B263" s="113">
        <v>83.9773947849784</v>
      </c>
      <c r="C263" s="114">
        <v>95.68901994739657</v>
      </c>
      <c r="D263" s="115">
        <v>78.2155952050251</v>
      </c>
      <c r="E263" s="258"/>
      <c r="F263" s="258"/>
      <c r="G263" s="258"/>
      <c r="I263" s="185"/>
      <c r="J263" s="185"/>
      <c r="K263" s="185"/>
      <c r="L263" s="185"/>
      <c r="M263" s="185"/>
    </row>
    <row r="264" spans="1:13" ht="12.75">
      <c r="A264" s="51" t="s">
        <v>373</v>
      </c>
      <c r="B264" s="110">
        <v>86.05858739420923</v>
      </c>
      <c r="C264" s="111">
        <v>93.1350290038421</v>
      </c>
      <c r="D264" s="112">
        <v>82.6097388021421</v>
      </c>
      <c r="E264" s="258"/>
      <c r="F264" s="258"/>
      <c r="G264" s="258"/>
      <c r="I264" s="185"/>
      <c r="J264" s="185"/>
      <c r="K264" s="185"/>
      <c r="L264" s="185"/>
      <c r="M264" s="185"/>
    </row>
    <row r="265" spans="1:13" ht="12.75">
      <c r="A265" s="50" t="s">
        <v>374</v>
      </c>
      <c r="B265" s="113">
        <v>93.8826371802396</v>
      </c>
      <c r="C265" s="114">
        <v>97.76187762421192</v>
      </c>
      <c r="D265" s="115">
        <v>91.81181260048815</v>
      </c>
      <c r="E265" s="258"/>
      <c r="F265" s="258"/>
      <c r="G265" s="258"/>
      <c r="I265" s="185"/>
      <c r="J265" s="185"/>
      <c r="K265" s="185"/>
      <c r="L265" s="185"/>
      <c r="M265" s="185"/>
    </row>
    <row r="266" spans="1:13" ht="12.75">
      <c r="A266" s="51" t="s">
        <v>375</v>
      </c>
      <c r="B266" s="110">
        <v>87.80998472269503</v>
      </c>
      <c r="C266" s="111">
        <v>99.56649748618163</v>
      </c>
      <c r="D266" s="112">
        <v>82.08285190885537</v>
      </c>
      <c r="E266" s="258"/>
      <c r="F266" s="258"/>
      <c r="G266" s="258"/>
      <c r="I266" s="185"/>
      <c r="J266" s="185"/>
      <c r="K266" s="185"/>
      <c r="L266" s="185"/>
      <c r="M266" s="185"/>
    </row>
    <row r="267" spans="1:13" ht="12.75">
      <c r="A267" s="50" t="s">
        <v>376</v>
      </c>
      <c r="B267" s="113">
        <v>98.21670239641965</v>
      </c>
      <c r="C267" s="114">
        <v>97.71069333706848</v>
      </c>
      <c r="D267" s="115">
        <v>98.49800649135581</v>
      </c>
      <c r="E267" s="258"/>
      <c r="F267" s="258"/>
      <c r="G267" s="258"/>
      <c r="I267" s="185"/>
      <c r="J267" s="185"/>
      <c r="K267" s="185"/>
      <c r="L267" s="185"/>
      <c r="M267" s="185"/>
    </row>
    <row r="268" spans="1:13" ht="12.75">
      <c r="A268" s="51" t="s">
        <v>377</v>
      </c>
      <c r="B268" s="110">
        <v>96.78955957930934</v>
      </c>
      <c r="C268" s="111">
        <v>92.07943215872314</v>
      </c>
      <c r="D268" s="112">
        <v>99.3168217873728</v>
      </c>
      <c r="E268" s="258"/>
      <c r="F268" s="258"/>
      <c r="G268" s="258"/>
      <c r="I268" s="185"/>
      <c r="J268" s="185"/>
      <c r="K268" s="185"/>
      <c r="L268" s="185"/>
      <c r="M268" s="185"/>
    </row>
    <row r="269" spans="1:13" ht="12.75">
      <c r="A269" s="50" t="s">
        <v>378</v>
      </c>
      <c r="B269" s="113">
        <v>96.93370993440463</v>
      </c>
      <c r="C269" s="114">
        <v>96.30536327998065</v>
      </c>
      <c r="D269" s="115">
        <v>97.31183206204057</v>
      </c>
      <c r="E269" s="258"/>
      <c r="F269" s="258"/>
      <c r="G269" s="258"/>
      <c r="I269" s="185"/>
      <c r="J269" s="185"/>
      <c r="K269" s="185"/>
      <c r="L269" s="185"/>
      <c r="M269" s="185"/>
    </row>
    <row r="270" spans="1:13" ht="12.75">
      <c r="A270" s="51" t="s">
        <v>379</v>
      </c>
      <c r="B270" s="110">
        <v>120.2019795458962</v>
      </c>
      <c r="C270" s="111">
        <v>111.54408697515252</v>
      </c>
      <c r="D270" s="112">
        <v>123.88496361241825</v>
      </c>
      <c r="E270" s="258"/>
      <c r="F270" s="258"/>
      <c r="G270" s="258"/>
      <c r="I270" s="185"/>
      <c r="J270" s="185"/>
      <c r="K270" s="185"/>
      <c r="L270" s="185"/>
      <c r="M270" s="185"/>
    </row>
    <row r="271" spans="1:13" ht="12.75">
      <c r="A271" s="50" t="s">
        <v>380</v>
      </c>
      <c r="B271" s="113">
        <v>96.67179676489049</v>
      </c>
      <c r="C271" s="114">
        <v>99.55468089936743</v>
      </c>
      <c r="D271" s="115">
        <v>95.04431758034208</v>
      </c>
      <c r="E271" s="258"/>
      <c r="F271" s="258"/>
      <c r="G271" s="258"/>
      <c r="I271" s="185"/>
      <c r="J271" s="185"/>
      <c r="K271" s="185"/>
      <c r="L271" s="185"/>
      <c r="M271" s="185"/>
    </row>
    <row r="272" spans="1:13" ht="12.75">
      <c r="A272" s="51" t="s">
        <v>381</v>
      </c>
      <c r="B272" s="110">
        <v>98.22207723726689</v>
      </c>
      <c r="C272" s="111">
        <v>97.62660618232545</v>
      </c>
      <c r="D272" s="112">
        <v>98.54271550071144</v>
      </c>
      <c r="E272" s="258"/>
      <c r="F272" s="258"/>
      <c r="G272" s="258"/>
      <c r="I272" s="185"/>
      <c r="J272" s="185"/>
      <c r="K272" s="185"/>
      <c r="L272" s="185"/>
      <c r="M272" s="185"/>
    </row>
    <row r="273" spans="1:13" ht="12.75">
      <c r="A273" s="50" t="s">
        <v>382</v>
      </c>
      <c r="B273" s="113">
        <v>92.95098682367346</v>
      </c>
      <c r="C273" s="114">
        <v>97.87720898425677</v>
      </c>
      <c r="D273" s="115">
        <v>90.19433921381835</v>
      </c>
      <c r="E273" s="258"/>
      <c r="F273" s="258"/>
      <c r="G273" s="258"/>
      <c r="I273" s="185"/>
      <c r="J273" s="185"/>
      <c r="K273" s="185"/>
      <c r="L273" s="185"/>
      <c r="M273" s="185"/>
    </row>
    <row r="274" spans="1:13" ht="12.75">
      <c r="A274" s="51" t="s">
        <v>383</v>
      </c>
      <c r="B274" s="110">
        <v>87.5723415261311</v>
      </c>
      <c r="C274" s="111">
        <v>97.82091370110955</v>
      </c>
      <c r="D274" s="112">
        <v>82.33560895060809</v>
      </c>
      <c r="E274" s="258"/>
      <c r="F274" s="258"/>
      <c r="G274" s="258"/>
      <c r="I274" s="185"/>
      <c r="J274" s="185"/>
      <c r="K274" s="185"/>
      <c r="L274" s="185"/>
      <c r="M274" s="185"/>
    </row>
    <row r="275" spans="1:13" ht="12.75">
      <c r="A275" s="50" t="s">
        <v>384</v>
      </c>
      <c r="B275" s="113">
        <v>95.00506011197811</v>
      </c>
      <c r="C275" s="114">
        <v>96.3049193657488</v>
      </c>
      <c r="D275" s="115">
        <v>94.24731171245038</v>
      </c>
      <c r="E275" s="258"/>
      <c r="F275" s="258"/>
      <c r="G275" s="258"/>
      <c r="I275" s="185"/>
      <c r="J275" s="185"/>
      <c r="K275" s="185"/>
      <c r="L275" s="185"/>
      <c r="M275" s="185"/>
    </row>
    <row r="276" spans="1:13" ht="12.75">
      <c r="A276" s="51" t="s">
        <v>385</v>
      </c>
      <c r="B276" s="110">
        <v>88.84159823898258</v>
      </c>
      <c r="C276" s="111">
        <v>97.29601767257677</v>
      </c>
      <c r="D276" s="112">
        <v>84.8678389628136</v>
      </c>
      <c r="E276" s="258"/>
      <c r="F276" s="258"/>
      <c r="G276" s="258"/>
      <c r="I276" s="185"/>
      <c r="J276" s="185"/>
      <c r="K276" s="185"/>
      <c r="L276" s="185"/>
      <c r="M276" s="185"/>
    </row>
    <row r="277" spans="1:13" ht="12.75">
      <c r="A277" s="50" t="s">
        <v>386</v>
      </c>
      <c r="B277" s="113">
        <v>93.51292529980724</v>
      </c>
      <c r="C277" s="114">
        <v>96.29808049592717</v>
      </c>
      <c r="D277" s="115">
        <v>91.9304430285687</v>
      </c>
      <c r="E277" s="258"/>
      <c r="F277" s="258"/>
      <c r="G277" s="258"/>
      <c r="I277" s="185"/>
      <c r="J277" s="185"/>
      <c r="K277" s="185"/>
      <c r="L277" s="185"/>
      <c r="M277" s="185"/>
    </row>
    <row r="278" spans="1:13" ht="12.75">
      <c r="A278" s="51" t="s">
        <v>387</v>
      </c>
      <c r="B278" s="110">
        <v>86.33691438375801</v>
      </c>
      <c r="C278" s="111">
        <v>95.37151040788405</v>
      </c>
      <c r="D278" s="112">
        <v>81.83015111712186</v>
      </c>
      <c r="E278" s="258"/>
      <c r="F278" s="258"/>
      <c r="G278" s="258"/>
      <c r="I278" s="185"/>
      <c r="J278" s="185"/>
      <c r="K278" s="185"/>
      <c r="L278" s="185"/>
      <c r="M278" s="185"/>
    </row>
    <row r="279" spans="1:13" ht="12.75">
      <c r="A279" s="50" t="s">
        <v>388</v>
      </c>
      <c r="B279" s="113">
        <v>94.40439284715143</v>
      </c>
      <c r="C279" s="114">
        <v>97.77061239963491</v>
      </c>
      <c r="D279" s="115">
        <v>92.59201784198314</v>
      </c>
      <c r="E279" s="258"/>
      <c r="F279" s="258"/>
      <c r="G279" s="258"/>
      <c r="I279" s="185"/>
      <c r="J279" s="185"/>
      <c r="K279" s="185"/>
      <c r="L279" s="185"/>
      <c r="M279" s="185"/>
    </row>
    <row r="280" spans="1:13" ht="12.75">
      <c r="A280" s="51" t="s">
        <v>389</v>
      </c>
      <c r="B280" s="110">
        <v>96.18428581282879</v>
      </c>
      <c r="C280" s="111">
        <v>97.81492588322872</v>
      </c>
      <c r="D280" s="112">
        <v>95.2207586310608</v>
      </c>
      <c r="E280" s="258"/>
      <c r="F280" s="258"/>
      <c r="G280" s="258"/>
      <c r="I280" s="185"/>
      <c r="J280" s="185"/>
      <c r="K280" s="185"/>
      <c r="L280" s="185"/>
      <c r="M280" s="185"/>
    </row>
    <row r="281" spans="1:13" ht="12.75">
      <c r="A281" s="50" t="s">
        <v>390</v>
      </c>
      <c r="B281" s="113">
        <v>99.44500546780526</v>
      </c>
      <c r="C281" s="114">
        <v>97.83897593530571</v>
      </c>
      <c r="D281" s="115">
        <v>100.44584737219415</v>
      </c>
      <c r="E281" s="258"/>
      <c r="F281" s="258"/>
      <c r="G281" s="258"/>
      <c r="I281" s="185"/>
      <c r="J281" s="185"/>
      <c r="K281" s="185"/>
      <c r="L281" s="185"/>
      <c r="M281" s="185"/>
    </row>
    <row r="282" spans="1:13" ht="12.75">
      <c r="A282" s="57" t="s">
        <v>391</v>
      </c>
      <c r="B282" s="116">
        <v>94.23294065731811</v>
      </c>
      <c r="C282" s="117">
        <v>96.05368192601537</v>
      </c>
      <c r="D282" s="118">
        <v>93.17674270256049</v>
      </c>
      <c r="E282" s="258"/>
      <c r="F282" s="258"/>
      <c r="G282" s="258"/>
      <c r="I282" s="185"/>
      <c r="J282" s="185"/>
      <c r="K282" s="185"/>
      <c r="L282" s="185"/>
      <c r="M282" s="185"/>
    </row>
    <row r="283" spans="1:13" ht="12.75">
      <c r="A283" s="50" t="s">
        <v>392</v>
      </c>
      <c r="B283" s="113">
        <v>103.14844598226334</v>
      </c>
      <c r="C283" s="114">
        <v>101.55161476188704</v>
      </c>
      <c r="D283" s="115">
        <v>103.96458819050878</v>
      </c>
      <c r="E283" s="258"/>
      <c r="F283" s="258"/>
      <c r="G283" s="258"/>
      <c r="I283" s="185"/>
      <c r="J283" s="185"/>
      <c r="K283" s="185"/>
      <c r="L283" s="185"/>
      <c r="M283" s="185"/>
    </row>
    <row r="284" spans="1:13" ht="12.75">
      <c r="A284" s="51" t="s">
        <v>393</v>
      </c>
      <c r="B284" s="110">
        <v>88.1831841787989</v>
      </c>
      <c r="C284" s="111">
        <v>95.78065599593194</v>
      </c>
      <c r="D284" s="112">
        <v>84.1719931941061</v>
      </c>
      <c r="E284" s="258"/>
      <c r="F284" s="258"/>
      <c r="G284" s="258"/>
      <c r="I284" s="185"/>
      <c r="J284" s="185"/>
      <c r="K284" s="185"/>
      <c r="L284" s="185"/>
      <c r="M284" s="185"/>
    </row>
    <row r="285" spans="1:13" ht="12.75">
      <c r="A285" s="50" t="s">
        <v>394</v>
      </c>
      <c r="B285" s="113">
        <v>90.71936315156063</v>
      </c>
      <c r="C285" s="114">
        <v>95.15928071683464</v>
      </c>
      <c r="D285" s="115">
        <v>88.32085724365317</v>
      </c>
      <c r="E285" s="258"/>
      <c r="F285" s="258"/>
      <c r="G285" s="258"/>
      <c r="I285" s="185"/>
      <c r="J285" s="185"/>
      <c r="K285" s="185"/>
      <c r="L285" s="185"/>
      <c r="M285" s="185"/>
    </row>
    <row r="286" spans="1:13" ht="12.75">
      <c r="A286" s="51" t="s">
        <v>395</v>
      </c>
      <c r="B286" s="110">
        <v>96.29269153377163</v>
      </c>
      <c r="C286" s="111">
        <v>97.76542554473883</v>
      </c>
      <c r="D286" s="112">
        <v>95.47513038826173</v>
      </c>
      <c r="E286" s="258"/>
      <c r="F286" s="258"/>
      <c r="G286" s="258"/>
      <c r="I286" s="185"/>
      <c r="J286" s="185"/>
      <c r="K286" s="185"/>
      <c r="L286" s="185"/>
      <c r="M286" s="185"/>
    </row>
    <row r="287" spans="1:13" ht="12.75">
      <c r="A287" s="50" t="s">
        <v>396</v>
      </c>
      <c r="B287" s="113">
        <v>89.20155215297385</v>
      </c>
      <c r="C287" s="114">
        <v>96.60077536091389</v>
      </c>
      <c r="D287" s="115">
        <v>85.42343652550338</v>
      </c>
      <c r="E287" s="258"/>
      <c r="F287" s="258"/>
      <c r="G287" s="258"/>
      <c r="I287" s="185"/>
      <c r="J287" s="185"/>
      <c r="K287" s="185"/>
      <c r="L287" s="185"/>
      <c r="M287" s="185"/>
    </row>
    <row r="288" spans="1:13" ht="12.75">
      <c r="A288" s="51" t="s">
        <v>397</v>
      </c>
      <c r="B288" s="110">
        <v>85.49198414151283</v>
      </c>
      <c r="C288" s="111">
        <v>96.3021973528102</v>
      </c>
      <c r="D288" s="112">
        <v>80.13410049433169</v>
      </c>
      <c r="E288" s="258"/>
      <c r="F288" s="258"/>
      <c r="G288" s="258"/>
      <c r="I288" s="185"/>
      <c r="J288" s="185"/>
      <c r="K288" s="185"/>
      <c r="L288" s="185"/>
      <c r="M288" s="185"/>
    </row>
    <row r="289" spans="1:13" ht="12.75">
      <c r="A289" s="50" t="s">
        <v>398</v>
      </c>
      <c r="B289" s="113">
        <v>81.96477659718234</v>
      </c>
      <c r="C289" s="114">
        <v>90.73416607754724</v>
      </c>
      <c r="D289" s="115">
        <v>77.10242042065222</v>
      </c>
      <c r="E289" s="258"/>
      <c r="F289" s="258"/>
      <c r="G289" s="258"/>
      <c r="I289" s="185"/>
      <c r="J289" s="185"/>
      <c r="K289" s="185"/>
      <c r="L289" s="185"/>
      <c r="M289" s="185"/>
    </row>
    <row r="290" spans="1:13" ht="12.75">
      <c r="A290" s="51" t="s">
        <v>399</v>
      </c>
      <c r="B290" s="110">
        <v>101.43301144916643</v>
      </c>
      <c r="C290" s="111">
        <v>97.82224592831157</v>
      </c>
      <c r="D290" s="112">
        <v>103.7579587792716</v>
      </c>
      <c r="E290" s="258"/>
      <c r="F290" s="258"/>
      <c r="G290" s="258"/>
      <c r="I290" s="185"/>
      <c r="J290" s="185"/>
      <c r="K290" s="185"/>
      <c r="L290" s="185"/>
      <c r="M290" s="185"/>
    </row>
    <row r="291" spans="1:13" ht="12.75">
      <c r="A291" s="50" t="s">
        <v>400</v>
      </c>
      <c r="B291" s="113">
        <v>87.52345140428814</v>
      </c>
      <c r="C291" s="114">
        <v>96.57354086949181</v>
      </c>
      <c r="D291" s="115">
        <v>83.03154571051287</v>
      </c>
      <c r="E291" s="258"/>
      <c r="F291" s="258"/>
      <c r="G291" s="258"/>
      <c r="I291" s="185"/>
      <c r="J291" s="185"/>
      <c r="K291" s="185"/>
      <c r="L291" s="185"/>
      <c r="M291" s="185"/>
    </row>
    <row r="292" spans="1:13" ht="12.75">
      <c r="A292" s="51" t="s">
        <v>401</v>
      </c>
      <c r="B292" s="110">
        <v>89.71227457922328</v>
      </c>
      <c r="C292" s="111">
        <v>96.5994173796697</v>
      </c>
      <c r="D292" s="112">
        <v>86.16518387010868</v>
      </c>
      <c r="E292" s="258"/>
      <c r="F292" s="258"/>
      <c r="G292" s="258"/>
      <c r="I292" s="185"/>
      <c r="J292" s="185"/>
      <c r="K292" s="185"/>
      <c r="L292" s="185"/>
      <c r="M292" s="185"/>
    </row>
    <row r="293" spans="1:13" ht="12.75">
      <c r="A293" s="50" t="s">
        <v>402</v>
      </c>
      <c r="B293" s="113">
        <v>95.44767049782169</v>
      </c>
      <c r="C293" s="114">
        <v>99.52229757930355</v>
      </c>
      <c r="D293" s="115">
        <v>93.18918636448187</v>
      </c>
      <c r="E293" s="258"/>
      <c r="F293" s="258"/>
      <c r="G293" s="258"/>
      <c r="I293" s="185"/>
      <c r="J293" s="185"/>
      <c r="K293" s="185"/>
      <c r="L293" s="185"/>
      <c r="M293" s="185"/>
    </row>
    <row r="294" spans="1:13" ht="12.75">
      <c r="A294" s="51" t="s">
        <v>403</v>
      </c>
      <c r="B294" s="110">
        <v>84.53977353325666</v>
      </c>
      <c r="C294" s="111">
        <v>95.6230700298323</v>
      </c>
      <c r="D294" s="112">
        <v>79.21048397827865</v>
      </c>
      <c r="E294" s="258"/>
      <c r="F294" s="258"/>
      <c r="G294" s="258"/>
      <c r="I294" s="185"/>
      <c r="J294" s="185"/>
      <c r="K294" s="185"/>
      <c r="L294" s="185"/>
      <c r="M294" s="185"/>
    </row>
    <row r="295" spans="1:13" ht="12.75">
      <c r="A295" s="50" t="s">
        <v>404</v>
      </c>
      <c r="B295" s="113">
        <v>85.50719275372059</v>
      </c>
      <c r="C295" s="114">
        <v>89.79748604795029</v>
      </c>
      <c r="D295" s="115">
        <v>83.2875960788166</v>
      </c>
      <c r="E295" s="258"/>
      <c r="F295" s="258"/>
      <c r="G295" s="258"/>
      <c r="I295" s="185"/>
      <c r="J295" s="185"/>
      <c r="K295" s="185"/>
      <c r="L295" s="185"/>
      <c r="M295" s="185"/>
    </row>
    <row r="296" spans="1:13" ht="12.75">
      <c r="A296" s="51" t="s">
        <v>405</v>
      </c>
      <c r="B296" s="110">
        <v>91.427948323854</v>
      </c>
      <c r="C296" s="111">
        <v>92.06431232267329</v>
      </c>
      <c r="D296" s="112">
        <v>91.11483740922758</v>
      </c>
      <c r="E296" s="258"/>
      <c r="F296" s="258"/>
      <c r="G296" s="258"/>
      <c r="I296" s="185"/>
      <c r="J296" s="185"/>
      <c r="K296" s="185"/>
      <c r="L296" s="185"/>
      <c r="M296" s="185"/>
    </row>
    <row r="297" spans="1:13" ht="12.75">
      <c r="A297" s="50" t="s">
        <v>406</v>
      </c>
      <c r="B297" s="113">
        <v>104.49196849284607</v>
      </c>
      <c r="C297" s="114">
        <v>97.81844849738899</v>
      </c>
      <c r="D297" s="115">
        <v>109.00571879721677</v>
      </c>
      <c r="E297" s="258"/>
      <c r="F297" s="258"/>
      <c r="G297" s="258"/>
      <c r="I297" s="185"/>
      <c r="J297" s="185"/>
      <c r="K297" s="185"/>
      <c r="L297" s="185"/>
      <c r="M297" s="185"/>
    </row>
    <row r="298" spans="1:13" ht="12.75">
      <c r="A298" s="51" t="s">
        <v>407</v>
      </c>
      <c r="B298" s="110">
        <v>87.50358032593765</v>
      </c>
      <c r="C298" s="111">
        <v>90.73544916010519</v>
      </c>
      <c r="D298" s="112">
        <v>85.51614551342401</v>
      </c>
      <c r="E298" s="258"/>
      <c r="F298" s="258"/>
      <c r="G298" s="258"/>
      <c r="I298" s="185"/>
      <c r="J298" s="185"/>
      <c r="K298" s="185"/>
      <c r="L298" s="185"/>
      <c r="M298" s="185"/>
    </row>
    <row r="299" spans="1:13" ht="12.75">
      <c r="A299" s="50" t="s">
        <v>408</v>
      </c>
      <c r="B299" s="113">
        <v>96.05947457961516</v>
      </c>
      <c r="C299" s="114">
        <v>97.96223176278708</v>
      </c>
      <c r="D299" s="115">
        <v>94.94158871246216</v>
      </c>
      <c r="E299" s="258"/>
      <c r="F299" s="258"/>
      <c r="G299" s="258"/>
      <c r="I299" s="185"/>
      <c r="J299" s="185"/>
      <c r="K299" s="185"/>
      <c r="L299" s="185"/>
      <c r="M299" s="185"/>
    </row>
    <row r="300" spans="1:13" ht="12.75">
      <c r="A300" s="51" t="s">
        <v>409</v>
      </c>
      <c r="B300" s="110">
        <v>88.805279767467</v>
      </c>
      <c r="C300" s="111">
        <v>96.26176354390411</v>
      </c>
      <c r="D300" s="112">
        <v>84.88656508854218</v>
      </c>
      <c r="E300" s="258"/>
      <c r="F300" s="258"/>
      <c r="G300" s="258"/>
      <c r="I300" s="185"/>
      <c r="J300" s="185"/>
      <c r="K300" s="185"/>
      <c r="L300" s="185"/>
      <c r="M300" s="185"/>
    </row>
    <row r="301" spans="1:13" ht="12.75">
      <c r="A301" s="50" t="s">
        <v>410</v>
      </c>
      <c r="B301" s="113">
        <v>91.52048306480776</v>
      </c>
      <c r="C301" s="114">
        <v>96.12033483868164</v>
      </c>
      <c r="D301" s="115">
        <v>88.97771126115879</v>
      </c>
      <c r="E301" s="258"/>
      <c r="F301" s="258"/>
      <c r="G301" s="258"/>
      <c r="I301" s="185"/>
      <c r="J301" s="185"/>
      <c r="K301" s="185"/>
      <c r="L301" s="185"/>
      <c r="M301" s="185"/>
    </row>
    <row r="302" spans="1:13" ht="12.75">
      <c r="A302" s="51" t="s">
        <v>411</v>
      </c>
      <c r="B302" s="110">
        <v>111.67744637600204</v>
      </c>
      <c r="C302" s="111">
        <v>102.81632176321467</v>
      </c>
      <c r="D302" s="112">
        <v>116.14654142118124</v>
      </c>
      <c r="E302" s="258"/>
      <c r="F302" s="258"/>
      <c r="G302" s="258"/>
      <c r="I302" s="185"/>
      <c r="J302" s="185"/>
      <c r="K302" s="185"/>
      <c r="L302" s="185"/>
      <c r="M302" s="185"/>
    </row>
    <row r="303" spans="1:13" ht="12.75">
      <c r="A303" s="50" t="s">
        <v>412</v>
      </c>
      <c r="B303" s="113">
        <v>82.17900628297605</v>
      </c>
      <c r="C303" s="114">
        <v>86.16256953094738</v>
      </c>
      <c r="D303" s="115">
        <v>79.91805769834596</v>
      </c>
      <c r="E303" s="258"/>
      <c r="F303" s="258"/>
      <c r="G303" s="258"/>
      <c r="I303" s="185"/>
      <c r="J303" s="185"/>
      <c r="K303" s="185"/>
      <c r="L303" s="185"/>
      <c r="M303" s="185"/>
    </row>
    <row r="304" spans="1:13" ht="12.75">
      <c r="A304" s="51" t="s">
        <v>413</v>
      </c>
      <c r="B304" s="110">
        <v>123.50003543928882</v>
      </c>
      <c r="C304" s="111">
        <v>113.47235903126618</v>
      </c>
      <c r="D304" s="112">
        <v>128.26247717253406</v>
      </c>
      <c r="E304" s="258"/>
      <c r="F304" s="258"/>
      <c r="G304" s="258"/>
      <c r="I304" s="185"/>
      <c r="J304" s="185"/>
      <c r="K304" s="185"/>
      <c r="L304" s="185"/>
      <c r="M304" s="185"/>
    </row>
    <row r="305" spans="1:13" ht="12.75">
      <c r="A305" s="50" t="s">
        <v>414</v>
      </c>
      <c r="B305" s="113">
        <v>124.08404864806089</v>
      </c>
      <c r="C305" s="114">
        <v>113.18440290655418</v>
      </c>
      <c r="D305" s="115">
        <v>129.3489245146927</v>
      </c>
      <c r="E305" s="258"/>
      <c r="F305" s="258"/>
      <c r="G305" s="258"/>
      <c r="I305" s="185"/>
      <c r="J305" s="185"/>
      <c r="K305" s="185"/>
      <c r="L305" s="185"/>
      <c r="M305" s="185"/>
    </row>
    <row r="306" spans="1:13" ht="12.75">
      <c r="A306" s="51" t="s">
        <v>415</v>
      </c>
      <c r="B306" s="110">
        <v>104.08245572122618</v>
      </c>
      <c r="C306" s="111">
        <v>97.81885822279793</v>
      </c>
      <c r="D306" s="112">
        <v>108.29182730522606</v>
      </c>
      <c r="E306" s="258"/>
      <c r="F306" s="258"/>
      <c r="G306" s="258"/>
      <c r="I306" s="185"/>
      <c r="J306" s="185"/>
      <c r="K306" s="185"/>
      <c r="L306" s="185"/>
      <c r="M306" s="185"/>
    </row>
    <row r="307" spans="1:13" ht="12.75">
      <c r="A307" s="50" t="s">
        <v>416</v>
      </c>
      <c r="B307" s="113">
        <v>107.66058709648033</v>
      </c>
      <c r="C307" s="114">
        <v>97.81751218228192</v>
      </c>
      <c r="D307" s="115">
        <v>114.66397219711423</v>
      </c>
      <c r="E307" s="258"/>
      <c r="F307" s="258"/>
      <c r="G307" s="258"/>
      <c r="I307" s="185"/>
      <c r="J307" s="185"/>
      <c r="K307" s="185"/>
      <c r="L307" s="185"/>
      <c r="M307" s="185"/>
    </row>
    <row r="308" spans="1:13" ht="12.75">
      <c r="A308" s="51" t="s">
        <v>417</v>
      </c>
      <c r="B308" s="110">
        <v>120.38592221349545</v>
      </c>
      <c r="C308" s="111">
        <v>113.47227616333815</v>
      </c>
      <c r="D308" s="112">
        <v>123.54867397844428</v>
      </c>
      <c r="E308" s="258"/>
      <c r="F308" s="258"/>
      <c r="G308" s="258"/>
      <c r="I308" s="185"/>
      <c r="J308" s="185"/>
      <c r="K308" s="185"/>
      <c r="L308" s="185"/>
      <c r="M308" s="185"/>
    </row>
    <row r="309" spans="1:13" ht="12.75">
      <c r="A309" s="50" t="s">
        <v>418</v>
      </c>
      <c r="B309" s="113">
        <v>96.98377656363562</v>
      </c>
      <c r="C309" s="114">
        <v>97.82412042094231</v>
      </c>
      <c r="D309" s="115">
        <v>96.48063272012692</v>
      </c>
      <c r="E309" s="258"/>
      <c r="F309" s="258"/>
      <c r="G309" s="258"/>
      <c r="I309" s="185"/>
      <c r="J309" s="185"/>
      <c r="K309" s="185"/>
      <c r="L309" s="185"/>
      <c r="M309" s="185"/>
    </row>
    <row r="310" spans="1:13" ht="12.75">
      <c r="A310" s="51" t="s">
        <v>419</v>
      </c>
      <c r="B310" s="110">
        <v>117.31826340545423</v>
      </c>
      <c r="C310" s="111">
        <v>113.47220624722752</v>
      </c>
      <c r="D310" s="112">
        <v>119.0130872106436</v>
      </c>
      <c r="E310" s="258"/>
      <c r="F310" s="258"/>
      <c r="G310" s="258"/>
      <c r="I310" s="185"/>
      <c r="J310" s="185"/>
      <c r="K310" s="185"/>
      <c r="L310" s="185"/>
      <c r="M310" s="185"/>
    </row>
    <row r="311" spans="1:13" ht="12.75">
      <c r="A311" s="50" t="s">
        <v>420</v>
      </c>
      <c r="B311" s="113">
        <v>93.784598683836</v>
      </c>
      <c r="C311" s="114">
        <v>96.30067660448431</v>
      </c>
      <c r="D311" s="115">
        <v>92.34801769153721</v>
      </c>
      <c r="E311" s="258"/>
      <c r="F311" s="258"/>
      <c r="G311" s="258"/>
      <c r="I311" s="185"/>
      <c r="J311" s="185"/>
      <c r="K311" s="185"/>
      <c r="L311" s="185"/>
      <c r="M311" s="185"/>
    </row>
    <row r="312" spans="1:13" ht="12.75">
      <c r="A312" s="51" t="s">
        <v>421</v>
      </c>
      <c r="B312" s="110">
        <v>88.87935471239709</v>
      </c>
      <c r="C312" s="111">
        <v>97.7654384066622</v>
      </c>
      <c r="D312" s="112">
        <v>84.51277487773561</v>
      </c>
      <c r="E312" s="258"/>
      <c r="F312" s="258"/>
      <c r="G312" s="258"/>
      <c r="I312" s="185"/>
      <c r="J312" s="185"/>
      <c r="K312" s="185"/>
      <c r="L312" s="185"/>
      <c r="M312" s="185"/>
    </row>
    <row r="313" spans="1:13" ht="12.75">
      <c r="A313" s="50" t="s">
        <v>422</v>
      </c>
      <c r="B313" s="113">
        <v>105.97339611451405</v>
      </c>
      <c r="C313" s="114">
        <v>106.32314615708951</v>
      </c>
      <c r="D313" s="115">
        <v>105.79685183490145</v>
      </c>
      <c r="E313" s="258"/>
      <c r="F313" s="258"/>
      <c r="G313" s="258"/>
      <c r="I313" s="185"/>
      <c r="J313" s="185"/>
      <c r="K313" s="185"/>
      <c r="L313" s="185"/>
      <c r="M313" s="185"/>
    </row>
    <row r="314" spans="1:13" ht="12.75">
      <c r="A314" s="51" t="s">
        <v>423</v>
      </c>
      <c r="B314" s="110">
        <v>89.02552868495522</v>
      </c>
      <c r="C314" s="111">
        <v>90.73242021161579</v>
      </c>
      <c r="D314" s="112">
        <v>87.94630071545558</v>
      </c>
      <c r="E314" s="258"/>
      <c r="F314" s="258"/>
      <c r="G314" s="258"/>
      <c r="I314" s="185"/>
      <c r="J314" s="185"/>
      <c r="K314" s="185"/>
      <c r="L314" s="185"/>
      <c r="M314" s="185"/>
    </row>
    <row r="315" spans="1:13" ht="12.75">
      <c r="A315" s="50" t="s">
        <v>424</v>
      </c>
      <c r="B315" s="113">
        <v>87.99985762181521</v>
      </c>
      <c r="C315" s="114">
        <v>96.58831098874491</v>
      </c>
      <c r="D315" s="115">
        <v>83.70276808058257</v>
      </c>
      <c r="E315" s="258"/>
      <c r="F315" s="258"/>
      <c r="G315" s="258"/>
      <c r="I315" s="185"/>
      <c r="J315" s="185"/>
      <c r="K315" s="185"/>
      <c r="L315" s="185"/>
      <c r="M315" s="185"/>
    </row>
    <row r="316" spans="1:13" ht="12.75">
      <c r="A316" s="51" t="s">
        <v>425</v>
      </c>
      <c r="B316" s="110">
        <v>89.53726917508622</v>
      </c>
      <c r="C316" s="111">
        <v>96.3028119785178</v>
      </c>
      <c r="D316" s="112">
        <v>85.94137303990709</v>
      </c>
      <c r="E316" s="258"/>
      <c r="F316" s="258"/>
      <c r="G316" s="258"/>
      <c r="I316" s="185"/>
      <c r="J316" s="185"/>
      <c r="K316" s="185"/>
      <c r="L316" s="185"/>
      <c r="M316" s="185"/>
    </row>
    <row r="317" spans="1:13" ht="12.75">
      <c r="A317" s="50" t="s">
        <v>426</v>
      </c>
      <c r="B317" s="113">
        <v>87.4583463677421</v>
      </c>
      <c r="C317" s="114">
        <v>96.13018889515224</v>
      </c>
      <c r="D317" s="115">
        <v>82.98639980018734</v>
      </c>
      <c r="E317" s="258"/>
      <c r="F317" s="258"/>
      <c r="G317" s="258"/>
      <c r="I317" s="185"/>
      <c r="J317" s="185"/>
      <c r="K317" s="185"/>
      <c r="L317" s="185"/>
      <c r="M317" s="185"/>
    </row>
    <row r="318" spans="1:13" ht="12.75">
      <c r="A318" s="51" t="s">
        <v>427</v>
      </c>
      <c r="B318" s="110">
        <v>85.8954203320329</v>
      </c>
      <c r="C318" s="111">
        <v>95.72924814105617</v>
      </c>
      <c r="D318" s="112">
        <v>81.06462437758236</v>
      </c>
      <c r="E318" s="258"/>
      <c r="F318" s="258"/>
      <c r="G318" s="258"/>
      <c r="I318" s="185"/>
      <c r="J318" s="185"/>
      <c r="K318" s="185"/>
      <c r="L318" s="185"/>
      <c r="M318" s="185"/>
    </row>
    <row r="319" spans="1:13" ht="12.75">
      <c r="A319" s="50" t="s">
        <v>428</v>
      </c>
      <c r="B319" s="113">
        <v>88.57600387842378</v>
      </c>
      <c r="C319" s="114">
        <v>96.26233242633002</v>
      </c>
      <c r="D319" s="115">
        <v>84.66432320684724</v>
      </c>
      <c r="E319" s="258"/>
      <c r="F319" s="258"/>
      <c r="G319" s="258"/>
      <c r="I319" s="185"/>
      <c r="J319" s="185"/>
      <c r="K319" s="185"/>
      <c r="L319" s="185"/>
      <c r="M319" s="185"/>
    </row>
    <row r="320" spans="1:13" ht="12.75">
      <c r="A320" s="51" t="s">
        <v>429</v>
      </c>
      <c r="B320" s="110">
        <v>88.0261558476579</v>
      </c>
      <c r="C320" s="111">
        <v>95.61705072741434</v>
      </c>
      <c r="D320" s="112">
        <v>84.14841246903137</v>
      </c>
      <c r="E320" s="258"/>
      <c r="F320" s="258"/>
      <c r="G320" s="258"/>
      <c r="I320" s="185"/>
      <c r="J320" s="185"/>
      <c r="K320" s="185"/>
      <c r="L320" s="185"/>
      <c r="M320" s="185"/>
    </row>
    <row r="321" spans="1:13" ht="12.75">
      <c r="A321" s="50" t="s">
        <v>430</v>
      </c>
      <c r="B321" s="113">
        <v>85.53403923168294</v>
      </c>
      <c r="C321" s="114">
        <v>96.29984882865841</v>
      </c>
      <c r="D321" s="115">
        <v>80.19568086754357</v>
      </c>
      <c r="E321" s="258"/>
      <c r="F321" s="258"/>
      <c r="G321" s="258"/>
      <c r="I321" s="185"/>
      <c r="J321" s="185"/>
      <c r="K321" s="185"/>
      <c r="L321" s="185"/>
      <c r="M321" s="185"/>
    </row>
    <row r="322" spans="1:13" ht="12.75">
      <c r="A322" s="51" t="s">
        <v>431</v>
      </c>
      <c r="B322" s="110">
        <v>91.54859233190963</v>
      </c>
      <c r="C322" s="111">
        <v>97.825087493127</v>
      </c>
      <c r="D322" s="112">
        <v>88.11628350937855</v>
      </c>
      <c r="E322" s="258"/>
      <c r="F322" s="258"/>
      <c r="G322" s="258"/>
      <c r="I322" s="185"/>
      <c r="J322" s="185"/>
      <c r="K322" s="185"/>
      <c r="L322" s="185"/>
      <c r="M322" s="185"/>
    </row>
    <row r="323" spans="1:13" ht="12.75">
      <c r="A323" s="50" t="s">
        <v>432</v>
      </c>
      <c r="B323" s="113">
        <v>88.78337338575928</v>
      </c>
      <c r="C323" s="114">
        <v>96.59055381756629</v>
      </c>
      <c r="D323" s="115">
        <v>84.8248777041917</v>
      </c>
      <c r="E323" s="258"/>
      <c r="F323" s="258"/>
      <c r="G323" s="258"/>
      <c r="I323" s="185"/>
      <c r="J323" s="185"/>
      <c r="K323" s="185"/>
      <c r="L323" s="185"/>
      <c r="M323" s="185"/>
    </row>
    <row r="324" spans="1:13" ht="12.75">
      <c r="A324" s="51" t="s">
        <v>433</v>
      </c>
      <c r="B324" s="110">
        <v>95.47937749401694</v>
      </c>
      <c r="C324" s="111">
        <v>97.76495484045013</v>
      </c>
      <c r="D324" s="112">
        <v>94.22855295404109</v>
      </c>
      <c r="E324" s="258"/>
      <c r="F324" s="258"/>
      <c r="G324" s="258"/>
      <c r="I324" s="185"/>
      <c r="J324" s="185"/>
      <c r="K324" s="185"/>
      <c r="L324" s="185"/>
      <c r="M324" s="185"/>
    </row>
    <row r="325" spans="1:13" ht="12.75">
      <c r="A325" s="50" t="s">
        <v>434</v>
      </c>
      <c r="B325" s="113">
        <v>85.96501043214764</v>
      </c>
      <c r="C325" s="114">
        <v>95.94335058174187</v>
      </c>
      <c r="D325" s="115">
        <v>81.07788281276946</v>
      </c>
      <c r="E325" s="258"/>
      <c r="F325" s="258"/>
      <c r="G325" s="258"/>
      <c r="I325" s="185"/>
      <c r="J325" s="185"/>
      <c r="K325" s="185"/>
      <c r="L325" s="185"/>
      <c r="M325" s="185"/>
    </row>
    <row r="326" spans="1:13" ht="12.75">
      <c r="A326" s="51" t="s">
        <v>435</v>
      </c>
      <c r="B326" s="110">
        <v>86.10226776687523</v>
      </c>
      <c r="C326" s="111">
        <v>96.58048655348125</v>
      </c>
      <c r="D326" s="112">
        <v>81.02718404049398</v>
      </c>
      <c r="E326" s="258"/>
      <c r="F326" s="258"/>
      <c r="G326" s="258"/>
      <c r="I326" s="185"/>
      <c r="J326" s="185"/>
      <c r="K326" s="185"/>
      <c r="L326" s="185"/>
      <c r="M326" s="185"/>
    </row>
    <row r="327" spans="1:13" ht="12.75">
      <c r="A327" s="50" t="s">
        <v>436</v>
      </c>
      <c r="B327" s="113">
        <v>97.93228517333539</v>
      </c>
      <c r="C327" s="114">
        <v>97.77025834372624</v>
      </c>
      <c r="D327" s="115">
        <v>98.0246407573776</v>
      </c>
      <c r="E327" s="258"/>
      <c r="F327" s="258"/>
      <c r="G327" s="258"/>
      <c r="I327" s="185"/>
      <c r="J327" s="185"/>
      <c r="K327" s="185"/>
      <c r="L327" s="185"/>
      <c r="M327" s="185"/>
    </row>
    <row r="328" spans="1:13" ht="12.75">
      <c r="A328" s="51" t="s">
        <v>437</v>
      </c>
      <c r="B328" s="110">
        <v>82.13923082727322</v>
      </c>
      <c r="C328" s="111">
        <v>96.57345868039322</v>
      </c>
      <c r="D328" s="112">
        <v>75.6148473681724</v>
      </c>
      <c r="E328" s="258"/>
      <c r="F328" s="258"/>
      <c r="G328" s="258"/>
      <c r="I328" s="185"/>
      <c r="J328" s="185"/>
      <c r="K328" s="185"/>
      <c r="L328" s="185"/>
      <c r="M328" s="185"/>
    </row>
    <row r="329" spans="1:13" ht="12.75">
      <c r="A329" s="50" t="s">
        <v>438</v>
      </c>
      <c r="B329" s="113">
        <v>99.66174878575399</v>
      </c>
      <c r="C329" s="114">
        <v>97.81840262160134</v>
      </c>
      <c r="D329" s="115">
        <v>100.81492674216432</v>
      </c>
      <c r="E329" s="258"/>
      <c r="F329" s="258"/>
      <c r="G329" s="258"/>
      <c r="I329" s="185"/>
      <c r="J329" s="185"/>
      <c r="K329" s="185"/>
      <c r="L329" s="185"/>
      <c r="M329" s="185"/>
    </row>
    <row r="330" spans="1:13" ht="12.75">
      <c r="A330" s="51" t="s">
        <v>439</v>
      </c>
      <c r="B330" s="110">
        <v>85.21068885583006</v>
      </c>
      <c r="C330" s="111">
        <v>96.30127999408667</v>
      </c>
      <c r="D330" s="112">
        <v>79.74053144691335</v>
      </c>
      <c r="E330" s="258"/>
      <c r="F330" s="258"/>
      <c r="G330" s="258"/>
      <c r="I330" s="185"/>
      <c r="J330" s="185"/>
      <c r="K330" s="185"/>
      <c r="L330" s="185"/>
      <c r="M330" s="185"/>
    </row>
    <row r="331" spans="1:13" ht="12.75">
      <c r="A331" s="50" t="s">
        <v>440</v>
      </c>
      <c r="B331" s="113">
        <v>93.7874345080181</v>
      </c>
      <c r="C331" s="114">
        <v>97.76494602700302</v>
      </c>
      <c r="D331" s="115">
        <v>91.66745224083236</v>
      </c>
      <c r="E331" s="258"/>
      <c r="F331" s="258"/>
      <c r="G331" s="258"/>
      <c r="I331" s="185"/>
      <c r="J331" s="185"/>
      <c r="K331" s="185"/>
      <c r="L331" s="185"/>
      <c r="M331" s="185"/>
    </row>
    <row r="332" spans="1:13" ht="12.75">
      <c r="A332" s="51" t="s">
        <v>441</v>
      </c>
      <c r="B332" s="110">
        <v>94.7334681380773</v>
      </c>
      <c r="C332" s="111">
        <v>95.96771797655914</v>
      </c>
      <c r="D332" s="112">
        <v>94.00939194818073</v>
      </c>
      <c r="E332" s="258"/>
      <c r="F332" s="258"/>
      <c r="G332" s="258"/>
      <c r="I332" s="185"/>
      <c r="J332" s="185"/>
      <c r="K332" s="185"/>
      <c r="L332" s="185"/>
      <c r="M332" s="185"/>
    </row>
    <row r="333" spans="1:13" ht="12.75">
      <c r="A333" s="50" t="s">
        <v>442</v>
      </c>
      <c r="B333" s="113">
        <v>93.07569894343992</v>
      </c>
      <c r="C333" s="114">
        <v>97.42746536713034</v>
      </c>
      <c r="D333" s="115">
        <v>90.91050539412548</v>
      </c>
      <c r="E333" s="258"/>
      <c r="F333" s="258"/>
      <c r="G333" s="258"/>
      <c r="I333" s="185"/>
      <c r="J333" s="185"/>
      <c r="K333" s="185"/>
      <c r="L333" s="185"/>
      <c r="M333" s="185"/>
    </row>
    <row r="334" spans="1:13" ht="12.75">
      <c r="A334" s="51" t="s">
        <v>443</v>
      </c>
      <c r="B334" s="110">
        <v>84.66697021498716</v>
      </c>
      <c r="C334" s="111">
        <v>95.83259074754086</v>
      </c>
      <c r="D334" s="112">
        <v>79.30981753953556</v>
      </c>
      <c r="E334" s="258"/>
      <c r="F334" s="258"/>
      <c r="G334" s="258"/>
      <c r="I334" s="185"/>
      <c r="J334" s="185"/>
      <c r="K334" s="185"/>
      <c r="L334" s="185"/>
      <c r="M334" s="185"/>
    </row>
    <row r="335" spans="1:13" ht="12.75">
      <c r="A335" s="50" t="s">
        <v>444</v>
      </c>
      <c r="B335" s="113">
        <v>84.76663653436628</v>
      </c>
      <c r="C335" s="114">
        <v>96.30100670465296</v>
      </c>
      <c r="D335" s="115">
        <v>79.12262343000727</v>
      </c>
      <c r="E335" s="258"/>
      <c r="F335" s="258"/>
      <c r="G335" s="258"/>
      <c r="I335" s="185"/>
      <c r="J335" s="185"/>
      <c r="K335" s="185"/>
      <c r="L335" s="185"/>
      <c r="M335" s="185"/>
    </row>
    <row r="336" spans="1:13" ht="12.75">
      <c r="A336" s="51" t="s">
        <v>445</v>
      </c>
      <c r="B336" s="110">
        <v>87.0631272763321</v>
      </c>
      <c r="C336" s="111">
        <v>96.22958995023514</v>
      </c>
      <c r="D336" s="112">
        <v>82.51625300375595</v>
      </c>
      <c r="E336" s="258"/>
      <c r="F336" s="258"/>
      <c r="G336" s="258"/>
      <c r="I336" s="185"/>
      <c r="J336" s="185"/>
      <c r="K336" s="185"/>
      <c r="L336" s="185"/>
      <c r="M336" s="185"/>
    </row>
    <row r="337" spans="1:13" ht="12.75">
      <c r="A337" s="50" t="s">
        <v>446</v>
      </c>
      <c r="B337" s="113">
        <v>87.3603719202729</v>
      </c>
      <c r="C337" s="114">
        <v>95.06900535319916</v>
      </c>
      <c r="D337" s="115">
        <v>83.42191185565542</v>
      </c>
      <c r="E337" s="258"/>
      <c r="F337" s="258"/>
      <c r="G337" s="258"/>
      <c r="I337" s="185"/>
      <c r="J337" s="185"/>
      <c r="K337" s="185"/>
      <c r="L337" s="185"/>
      <c r="M337" s="185"/>
    </row>
    <row r="338" spans="1:13" ht="12.75">
      <c r="A338" s="57" t="s">
        <v>447</v>
      </c>
      <c r="B338" s="116">
        <v>112.29005940454091</v>
      </c>
      <c r="C338" s="117">
        <v>101.19653967457592</v>
      </c>
      <c r="D338" s="118">
        <v>117.63270291163985</v>
      </c>
      <c r="E338" s="258"/>
      <c r="F338" s="258"/>
      <c r="G338" s="258"/>
      <c r="I338" s="185"/>
      <c r="J338" s="185"/>
      <c r="K338" s="185"/>
      <c r="L338" s="185"/>
      <c r="M338" s="185"/>
    </row>
    <row r="339" spans="1:13" ht="12.75">
      <c r="A339" s="50" t="s">
        <v>448</v>
      </c>
      <c r="B339" s="113">
        <v>94.61698764011449</v>
      </c>
      <c r="C339" s="114">
        <v>97.82390376679592</v>
      </c>
      <c r="D339" s="115">
        <v>92.77053128047629</v>
      </c>
      <c r="E339" s="258"/>
      <c r="F339" s="258"/>
      <c r="G339" s="258"/>
      <c r="I339" s="185"/>
      <c r="J339" s="185"/>
      <c r="K339" s="185"/>
      <c r="L339" s="185"/>
      <c r="M339" s="185"/>
    </row>
    <row r="340" spans="1:13" ht="12.75">
      <c r="A340" s="51" t="s">
        <v>449</v>
      </c>
      <c r="B340" s="110">
        <v>88.48827618750636</v>
      </c>
      <c r="C340" s="111">
        <v>96.14426229108324</v>
      </c>
      <c r="D340" s="112">
        <v>84.47217488364267</v>
      </c>
      <c r="E340" s="258"/>
      <c r="F340" s="258"/>
      <c r="G340" s="258"/>
      <c r="I340" s="185"/>
      <c r="J340" s="185"/>
      <c r="K340" s="185"/>
      <c r="L340" s="185"/>
      <c r="M340" s="185"/>
    </row>
    <row r="341" spans="1:13" ht="12.75">
      <c r="A341" s="50" t="s">
        <v>450</v>
      </c>
      <c r="B341" s="113">
        <v>88.2024148037383</v>
      </c>
      <c r="C341" s="114">
        <v>95.95409737290254</v>
      </c>
      <c r="D341" s="115">
        <v>84.13121655078064</v>
      </c>
      <c r="E341" s="258"/>
      <c r="F341" s="258"/>
      <c r="G341" s="258"/>
      <c r="I341" s="185"/>
      <c r="J341" s="185"/>
      <c r="K341" s="185"/>
      <c r="L341" s="185"/>
      <c r="M341" s="185"/>
    </row>
    <row r="342" spans="1:13" ht="12.75">
      <c r="A342" s="51" t="s">
        <v>451</v>
      </c>
      <c r="B342" s="110">
        <v>92.23989362154677</v>
      </c>
      <c r="C342" s="111">
        <v>96.30148577457277</v>
      </c>
      <c r="D342" s="112">
        <v>89.98010023952851</v>
      </c>
      <c r="E342" s="258"/>
      <c r="F342" s="258"/>
      <c r="G342" s="258"/>
      <c r="I342" s="185"/>
      <c r="J342" s="185"/>
      <c r="K342" s="185"/>
      <c r="L342" s="185"/>
      <c r="M342" s="185"/>
    </row>
    <row r="343" spans="1:13" ht="12.75">
      <c r="A343" s="50" t="s">
        <v>452</v>
      </c>
      <c r="B343" s="113">
        <v>91.05559059814803</v>
      </c>
      <c r="C343" s="114">
        <v>97.76399861154972</v>
      </c>
      <c r="D343" s="115">
        <v>87.63729654532175</v>
      </c>
      <c r="E343" s="258"/>
      <c r="F343" s="258"/>
      <c r="G343" s="258"/>
      <c r="I343" s="185"/>
      <c r="J343" s="185"/>
      <c r="K343" s="185"/>
      <c r="L343" s="185"/>
      <c r="M343" s="185"/>
    </row>
    <row r="344" spans="1:13" ht="12.75">
      <c r="A344" s="51" t="s">
        <v>453</v>
      </c>
      <c r="B344" s="110">
        <v>82.41321620278552</v>
      </c>
      <c r="C344" s="111">
        <v>90.72824811542387</v>
      </c>
      <c r="D344" s="112">
        <v>77.76530921028714</v>
      </c>
      <c r="E344" s="258"/>
      <c r="F344" s="258"/>
      <c r="G344" s="258"/>
      <c r="I344" s="185"/>
      <c r="J344" s="185"/>
      <c r="K344" s="185"/>
      <c r="L344" s="185"/>
      <c r="M344" s="185"/>
    </row>
    <row r="345" spans="1:13" ht="12.75">
      <c r="A345" s="50" t="s">
        <v>454</v>
      </c>
      <c r="B345" s="113">
        <v>115.77088124310264</v>
      </c>
      <c r="C345" s="114">
        <v>113.48609949896876</v>
      </c>
      <c r="D345" s="115">
        <v>116.75861502762548</v>
      </c>
      <c r="E345" s="258"/>
      <c r="F345" s="258"/>
      <c r="G345" s="258"/>
      <c r="I345" s="185"/>
      <c r="J345" s="185"/>
      <c r="K345" s="185"/>
      <c r="L345" s="185"/>
      <c r="M345" s="185"/>
    </row>
    <row r="346" spans="1:13" ht="12.75">
      <c r="A346" s="51" t="s">
        <v>455</v>
      </c>
      <c r="B346" s="110">
        <v>89.18059518982699</v>
      </c>
      <c r="C346" s="111">
        <v>95.614085257774</v>
      </c>
      <c r="D346" s="112">
        <v>85.70681727260529</v>
      </c>
      <c r="E346" s="258"/>
      <c r="F346" s="258"/>
      <c r="G346" s="258"/>
      <c r="I346" s="185"/>
      <c r="J346" s="185"/>
      <c r="K346" s="185"/>
      <c r="L346" s="185"/>
      <c r="M346" s="185"/>
    </row>
    <row r="347" spans="1:13" ht="12.75">
      <c r="A347" s="50" t="s">
        <v>456</v>
      </c>
      <c r="B347" s="113">
        <v>99.2539383624215</v>
      </c>
      <c r="C347" s="114">
        <v>103.44645762056362</v>
      </c>
      <c r="D347" s="115">
        <v>97.49509327875624</v>
      </c>
      <c r="E347" s="258"/>
      <c r="F347" s="258"/>
      <c r="G347" s="258"/>
      <c r="I347" s="185"/>
      <c r="J347" s="185"/>
      <c r="K347" s="185"/>
      <c r="L347" s="185"/>
      <c r="M347" s="185"/>
    </row>
    <row r="348" spans="1:13" ht="12.75">
      <c r="A348" s="51" t="s">
        <v>457</v>
      </c>
      <c r="B348" s="110">
        <v>96.17757151022909</v>
      </c>
      <c r="C348" s="111">
        <v>96.29348994318015</v>
      </c>
      <c r="D348" s="112">
        <v>96.10864116782444</v>
      </c>
      <c r="E348" s="258"/>
      <c r="F348" s="258"/>
      <c r="G348" s="258"/>
      <c r="I348" s="185"/>
      <c r="J348" s="185"/>
      <c r="K348" s="185"/>
      <c r="L348" s="185"/>
      <c r="M348" s="185"/>
    </row>
    <row r="349" spans="1:13" ht="12.75">
      <c r="A349" s="50" t="s">
        <v>458</v>
      </c>
      <c r="B349" s="113">
        <v>91.3102223288487</v>
      </c>
      <c r="C349" s="114">
        <v>97.826056469316</v>
      </c>
      <c r="D349" s="115">
        <v>87.76147894912756</v>
      </c>
      <c r="E349" s="258"/>
      <c r="F349" s="258"/>
      <c r="G349" s="258"/>
      <c r="I349" s="185"/>
      <c r="J349" s="185"/>
      <c r="K349" s="185"/>
      <c r="L349" s="185"/>
      <c r="M349" s="185"/>
    </row>
    <row r="350" spans="1:13" ht="12.75">
      <c r="A350" s="51" t="s">
        <v>459</v>
      </c>
      <c r="B350" s="110">
        <v>89.62463349832694</v>
      </c>
      <c r="C350" s="111">
        <v>96.30048877962821</v>
      </c>
      <c r="D350" s="112">
        <v>86.07127088895626</v>
      </c>
      <c r="E350" s="258"/>
      <c r="F350" s="258"/>
      <c r="G350" s="258"/>
      <c r="I350" s="185"/>
      <c r="J350" s="185"/>
      <c r="K350" s="185"/>
      <c r="L350" s="185"/>
      <c r="M350" s="185"/>
    </row>
    <row r="351" spans="1:13" ht="12.75">
      <c r="A351" s="50" t="s">
        <v>460</v>
      </c>
      <c r="B351" s="113">
        <v>90.09962280777806</v>
      </c>
      <c r="C351" s="114">
        <v>96.30080405211324</v>
      </c>
      <c r="D351" s="115">
        <v>86.77249867137286</v>
      </c>
      <c r="E351" s="258"/>
      <c r="F351" s="258"/>
      <c r="G351" s="258"/>
      <c r="I351" s="185"/>
      <c r="J351" s="185"/>
      <c r="K351" s="185"/>
      <c r="L351" s="185"/>
      <c r="M351" s="185"/>
    </row>
    <row r="352" spans="1:13" ht="12.75">
      <c r="A352" s="51" t="s">
        <v>461</v>
      </c>
      <c r="B352" s="110">
        <v>115.22005697193119</v>
      </c>
      <c r="C352" s="111">
        <v>99.6456211193668</v>
      </c>
      <c r="D352" s="112">
        <v>122.81100793659505</v>
      </c>
      <c r="E352" s="258"/>
      <c r="F352" s="258"/>
      <c r="G352" s="258"/>
      <c r="I352" s="185"/>
      <c r="J352" s="185"/>
      <c r="K352" s="185"/>
      <c r="L352" s="185"/>
      <c r="M352" s="185"/>
    </row>
    <row r="353" spans="1:13" ht="12.75">
      <c r="A353" s="50" t="s">
        <v>462</v>
      </c>
      <c r="B353" s="113">
        <v>87.09564501666163</v>
      </c>
      <c r="C353" s="114">
        <v>95.21703604019864</v>
      </c>
      <c r="D353" s="115">
        <v>82.97825082923723</v>
      </c>
      <c r="E353" s="258"/>
      <c r="F353" s="258"/>
      <c r="G353" s="258"/>
      <c r="I353" s="185"/>
      <c r="J353" s="185"/>
      <c r="K353" s="185"/>
      <c r="L353" s="185"/>
      <c r="M353" s="185"/>
    </row>
    <row r="354" spans="1:13" ht="12.75">
      <c r="A354" s="51" t="s">
        <v>463</v>
      </c>
      <c r="B354" s="110">
        <v>87.71010201432425</v>
      </c>
      <c r="C354" s="111">
        <v>96.59617255309564</v>
      </c>
      <c r="D354" s="112">
        <v>83.28631371378127</v>
      </c>
      <c r="E354" s="258"/>
      <c r="F354" s="258"/>
      <c r="G354" s="258"/>
      <c r="I354" s="185"/>
      <c r="J354" s="185"/>
      <c r="K354" s="185"/>
      <c r="L354" s="185"/>
      <c r="M354" s="185"/>
    </row>
    <row r="355" spans="1:13" ht="12.75">
      <c r="A355" s="50" t="s">
        <v>464</v>
      </c>
      <c r="B355" s="113">
        <v>91.73010511731708</v>
      </c>
      <c r="C355" s="114">
        <v>99.55910406052456</v>
      </c>
      <c r="D355" s="115">
        <v>87.65602489503111</v>
      </c>
      <c r="E355" s="258"/>
      <c r="F355" s="258"/>
      <c r="G355" s="258"/>
      <c r="I355" s="185"/>
      <c r="J355" s="185"/>
      <c r="K355" s="185"/>
      <c r="L355" s="185"/>
      <c r="M355" s="185"/>
    </row>
    <row r="356" spans="1:13" ht="12.75">
      <c r="A356" s="51" t="s">
        <v>465</v>
      </c>
      <c r="B356" s="110">
        <v>79.53090681083933</v>
      </c>
      <c r="C356" s="111">
        <v>96.30352766146204</v>
      </c>
      <c r="D356" s="112">
        <v>72.05472212756132</v>
      </c>
      <c r="E356" s="258"/>
      <c r="F356" s="258"/>
      <c r="G356" s="258"/>
      <c r="I356" s="185"/>
      <c r="J356" s="185"/>
      <c r="K356" s="185"/>
      <c r="L356" s="185"/>
      <c r="M356" s="185"/>
    </row>
    <row r="357" spans="1:13" ht="12.75">
      <c r="A357" s="50" t="s">
        <v>466</v>
      </c>
      <c r="B357" s="113">
        <v>88.30593278390539</v>
      </c>
      <c r="C357" s="114">
        <v>96.37305143038215</v>
      </c>
      <c r="D357" s="115">
        <v>84.22973360274688</v>
      </c>
      <c r="E357" s="258"/>
      <c r="F357" s="258"/>
      <c r="G357" s="258"/>
      <c r="I357" s="185"/>
      <c r="J357" s="185"/>
      <c r="K357" s="185"/>
      <c r="L357" s="185"/>
      <c r="M357" s="185"/>
    </row>
    <row r="358" spans="1:13" ht="12.75">
      <c r="A358" s="51" t="s">
        <v>467</v>
      </c>
      <c r="B358" s="110">
        <v>89.32987343289896</v>
      </c>
      <c r="C358" s="111">
        <v>96.11161589106872</v>
      </c>
      <c r="D358" s="112">
        <v>85.71529126905317</v>
      </c>
      <c r="E358" s="258"/>
      <c r="F358" s="258"/>
      <c r="G358" s="258"/>
      <c r="I358" s="185"/>
      <c r="J358" s="185"/>
      <c r="K358" s="185"/>
      <c r="L358" s="185"/>
      <c r="M358" s="185"/>
    </row>
    <row r="359" spans="1:13" ht="12.75">
      <c r="A359" s="50" t="s">
        <v>468</v>
      </c>
      <c r="B359" s="113">
        <v>89.03065648030726</v>
      </c>
      <c r="C359" s="114">
        <v>97.76329999189254</v>
      </c>
      <c r="D359" s="115">
        <v>84.72860651657122</v>
      </c>
      <c r="E359" s="258"/>
      <c r="F359" s="258"/>
      <c r="G359" s="258"/>
      <c r="I359" s="185"/>
      <c r="J359" s="185"/>
      <c r="K359" s="185"/>
      <c r="L359" s="185"/>
      <c r="M359" s="185"/>
    </row>
    <row r="360" spans="1:13" ht="12.75">
      <c r="A360" s="51" t="s">
        <v>469</v>
      </c>
      <c r="B360" s="110">
        <v>90.85154716714347</v>
      </c>
      <c r="C360" s="111">
        <v>94.85486974918547</v>
      </c>
      <c r="D360" s="112">
        <v>88.57226404304554</v>
      </c>
      <c r="E360" s="258"/>
      <c r="F360" s="258"/>
      <c r="G360" s="258"/>
      <c r="I360" s="185"/>
      <c r="J360" s="185"/>
      <c r="K360" s="185"/>
      <c r="L360" s="185"/>
      <c r="M360" s="185"/>
    </row>
    <row r="361" spans="1:13" ht="12.75">
      <c r="A361" s="50" t="s">
        <v>470</v>
      </c>
      <c r="B361" s="113">
        <v>88.11215317024217</v>
      </c>
      <c r="C361" s="114">
        <v>90.7302654406461</v>
      </c>
      <c r="D361" s="115">
        <v>86.48436119866034</v>
      </c>
      <c r="E361" s="258"/>
      <c r="F361" s="258"/>
      <c r="G361" s="258"/>
      <c r="I361" s="185"/>
      <c r="J361" s="185"/>
      <c r="K361" s="185"/>
      <c r="L361" s="185"/>
      <c r="M361" s="185"/>
    </row>
    <row r="362" spans="1:13" ht="12.75">
      <c r="A362" s="51" t="s">
        <v>471</v>
      </c>
      <c r="B362" s="110">
        <v>87.77186333275132</v>
      </c>
      <c r="C362" s="111">
        <v>96.3019866267287</v>
      </c>
      <c r="D362" s="112">
        <v>83.3740468887056</v>
      </c>
      <c r="E362" s="258"/>
      <c r="F362" s="258"/>
      <c r="G362" s="258"/>
      <c r="I362" s="185"/>
      <c r="J362" s="185"/>
      <c r="K362" s="185"/>
      <c r="L362" s="185"/>
      <c r="M362" s="185"/>
    </row>
    <row r="363" spans="1:13" ht="12.75">
      <c r="A363" s="50" t="s">
        <v>472</v>
      </c>
      <c r="B363" s="113">
        <v>102.06580159427364</v>
      </c>
      <c r="C363" s="114">
        <v>96.67974340152419</v>
      </c>
      <c r="D363" s="115">
        <v>104.63642380705271</v>
      </c>
      <c r="E363" s="258"/>
      <c r="F363" s="258"/>
      <c r="G363" s="258"/>
      <c r="I363" s="185"/>
      <c r="J363" s="185"/>
      <c r="K363" s="185"/>
      <c r="L363" s="185"/>
      <c r="M363" s="185"/>
    </row>
    <row r="364" spans="1:13" ht="12.75">
      <c r="A364" s="51" t="s">
        <v>473</v>
      </c>
      <c r="B364" s="110">
        <v>88.48654218562507</v>
      </c>
      <c r="C364" s="111">
        <v>97.82385476549975</v>
      </c>
      <c r="D364" s="112">
        <v>83.64030159214943</v>
      </c>
      <c r="E364" s="258"/>
      <c r="F364" s="258"/>
      <c r="G364" s="258"/>
      <c r="I364" s="185"/>
      <c r="J364" s="185"/>
      <c r="K364" s="185"/>
      <c r="L364" s="185"/>
      <c r="M364" s="185"/>
    </row>
    <row r="365" spans="1:13" ht="12.75">
      <c r="A365" s="50" t="s">
        <v>474</v>
      </c>
      <c r="B365" s="113">
        <v>93.83284538352382</v>
      </c>
      <c r="C365" s="114">
        <v>97.77483089941714</v>
      </c>
      <c r="D365" s="115">
        <v>91.73016783142741</v>
      </c>
      <c r="E365" s="258"/>
      <c r="F365" s="258"/>
      <c r="G365" s="258"/>
      <c r="I365" s="185"/>
      <c r="J365" s="185"/>
      <c r="K365" s="185"/>
      <c r="L365" s="185"/>
      <c r="M365" s="185"/>
    </row>
    <row r="366" spans="1:13" ht="12.75">
      <c r="A366" s="51" t="s">
        <v>475</v>
      </c>
      <c r="B366" s="110">
        <v>85.02108806405818</v>
      </c>
      <c r="C366" s="111">
        <v>96.84179334250975</v>
      </c>
      <c r="D366" s="112">
        <v>79.4401262551533</v>
      </c>
      <c r="E366" s="258"/>
      <c r="F366" s="258"/>
      <c r="G366" s="258"/>
      <c r="I366" s="185"/>
      <c r="J366" s="185"/>
      <c r="K366" s="185"/>
      <c r="L366" s="185"/>
      <c r="M366" s="185"/>
    </row>
    <row r="367" spans="1:13" ht="12.75">
      <c r="A367" s="50" t="s">
        <v>476</v>
      </c>
      <c r="B367" s="113">
        <v>95.6345929987192</v>
      </c>
      <c r="C367" s="114">
        <v>97.82012179783075</v>
      </c>
      <c r="D367" s="115">
        <v>94.3546876647309</v>
      </c>
      <c r="E367" s="258"/>
      <c r="F367" s="258"/>
      <c r="G367" s="258"/>
      <c r="I367" s="185"/>
      <c r="J367" s="185"/>
      <c r="K367" s="185"/>
      <c r="L367" s="185"/>
      <c r="M367" s="185"/>
    </row>
    <row r="368" spans="1:13" ht="13.5" thickBot="1">
      <c r="A368" s="51" t="s">
        <v>477</v>
      </c>
      <c r="B368" s="110">
        <v>91.76031938121068</v>
      </c>
      <c r="C368" s="111">
        <v>97.82945144713133</v>
      </c>
      <c r="D368" s="112">
        <v>88.42932945818075</v>
      </c>
      <c r="E368" s="258"/>
      <c r="F368" s="258"/>
      <c r="G368" s="258"/>
      <c r="I368" s="185"/>
      <c r="J368" s="185"/>
      <c r="K368" s="185"/>
      <c r="L368" s="185"/>
      <c r="M368" s="185"/>
    </row>
    <row r="369" spans="1:7" ht="12.75">
      <c r="A369" s="181" t="s">
        <v>58</v>
      </c>
      <c r="B369" s="119">
        <v>100</v>
      </c>
      <c r="C369" s="120">
        <v>99.0459</v>
      </c>
      <c r="D369" s="121">
        <v>100.495</v>
      </c>
      <c r="E369" s="258"/>
      <c r="F369" s="258"/>
      <c r="G369" s="258"/>
    </row>
    <row r="370" spans="1:13" ht="12.75">
      <c r="A370" s="51" t="s">
        <v>109</v>
      </c>
      <c r="B370" s="110">
        <v>124.27533435836517</v>
      </c>
      <c r="C370" s="111">
        <v>113.48609949896876</v>
      </c>
      <c r="D370" s="112">
        <v>129.95514745702047</v>
      </c>
      <c r="E370" s="258"/>
      <c r="F370" s="258"/>
      <c r="G370" s="258"/>
      <c r="K370" s="102"/>
      <c r="L370" s="102"/>
      <c r="M370" s="102"/>
    </row>
    <row r="371" spans="1:13" ht="12.75">
      <c r="A371" s="50" t="s">
        <v>110</v>
      </c>
      <c r="B371" s="113">
        <v>78.5546014801807</v>
      </c>
      <c r="C371" s="114">
        <v>86.12544535268792</v>
      </c>
      <c r="D371" s="115">
        <v>72.05472212756132</v>
      </c>
      <c r="E371" s="258"/>
      <c r="F371" s="258"/>
      <c r="G371" s="258"/>
      <c r="K371" s="102"/>
      <c r="L371" s="102"/>
      <c r="M371" s="102"/>
    </row>
    <row r="372" spans="1:13" ht="12.75">
      <c r="A372" s="57" t="s">
        <v>59</v>
      </c>
      <c r="B372" s="116">
        <v>45.72073287818448</v>
      </c>
      <c r="C372" s="117">
        <v>27.360654146280837</v>
      </c>
      <c r="D372" s="118">
        <v>57.90042532945915</v>
      </c>
      <c r="E372" s="258"/>
      <c r="F372" s="258"/>
      <c r="G372" s="258"/>
      <c r="K372" s="102"/>
      <c r="L372" s="102"/>
      <c r="M372" s="102"/>
    </row>
  </sheetData>
  <sheetProtection/>
  <mergeCells count="2">
    <mergeCell ref="A1:A2"/>
    <mergeCell ref="B1:D1"/>
  </mergeCells>
  <printOptions horizontalCentered="1"/>
  <pageMargins left="0.75" right="0.75" top="0.5" bottom="0.5" header="0.25" footer="0.25"/>
  <pageSetup horizontalDpi="600" verticalDpi="600" orientation="portrait" r:id="rId1"/>
  <headerFooter alignWithMargins="0">
    <oddHeader>&amp;C&amp;"Arial,Bold Italic"Table A5: Metropolitan Area Multi-Year Regional Price Parities, 2005-2009</oddHeader>
    <oddFooter>&amp;L&amp;8Source:  Bureau of Economic Analysis, Regional Economics Directorate&amp;RAppendix page &amp;P</oddFooter>
  </headerFooter>
</worksheet>
</file>

<file path=xl/worksheets/sheet7.xml><?xml version="1.0" encoding="utf-8"?>
<worksheet xmlns="http://schemas.openxmlformats.org/spreadsheetml/2006/main" xmlns:r="http://schemas.openxmlformats.org/officeDocument/2006/relationships">
  <dimension ref="A1:L59"/>
  <sheetViews>
    <sheetView zoomScalePageLayoutView="0" workbookViewId="0" topLeftCell="A1">
      <pane ySplit="2" topLeftCell="A24" activePane="bottomLeft" state="frozen"/>
      <selection pane="topLeft" activeCell="A1" sqref="A1"/>
      <selection pane="bottomLeft" activeCell="D19" sqref="D19"/>
    </sheetView>
  </sheetViews>
  <sheetFormatPr defaultColWidth="9.140625" defaultRowHeight="12.75"/>
  <cols>
    <col min="1" max="1" width="14.28125" style="52" bestFit="1" customWidth="1"/>
    <col min="2" max="2" width="7.57421875" style="52" customWidth="1"/>
    <col min="3" max="12" width="6.57421875" style="52" customWidth="1"/>
  </cols>
  <sheetData>
    <row r="1" spans="1:12" ht="12.75" customHeight="1">
      <c r="A1" s="306" t="s">
        <v>0</v>
      </c>
      <c r="B1" s="313" t="s">
        <v>483</v>
      </c>
      <c r="C1" s="315" t="s">
        <v>490</v>
      </c>
      <c r="D1" s="316"/>
      <c r="E1" s="316"/>
      <c r="F1" s="316"/>
      <c r="G1" s="317"/>
      <c r="H1" s="315" t="s">
        <v>491</v>
      </c>
      <c r="I1" s="316"/>
      <c r="J1" s="316"/>
      <c r="K1" s="316"/>
      <c r="L1" s="317"/>
    </row>
    <row r="2" spans="1:12" ht="13.5" thickBot="1">
      <c r="A2" s="307"/>
      <c r="B2" s="314"/>
      <c r="C2" s="130">
        <v>2005</v>
      </c>
      <c r="D2" s="131">
        <v>2006</v>
      </c>
      <c r="E2" s="131">
        <v>2007</v>
      </c>
      <c r="F2" s="131">
        <v>2008</v>
      </c>
      <c r="G2" s="131">
        <v>2009</v>
      </c>
      <c r="H2" s="130">
        <v>2005</v>
      </c>
      <c r="I2" s="131">
        <v>2006</v>
      </c>
      <c r="J2" s="131">
        <v>2007</v>
      </c>
      <c r="K2" s="131">
        <v>2008</v>
      </c>
      <c r="L2" s="132">
        <v>2009</v>
      </c>
    </row>
    <row r="3" spans="1:12" ht="12.75">
      <c r="A3" s="24" t="s">
        <v>8</v>
      </c>
      <c r="B3" s="25">
        <v>88.22177717532065</v>
      </c>
      <c r="C3" s="27">
        <v>29.84264702096721</v>
      </c>
      <c r="D3" s="28">
        <v>31.420706885721692</v>
      </c>
      <c r="E3" s="28">
        <v>32.773216306331484</v>
      </c>
      <c r="F3" s="28">
        <v>33.92790537778591</v>
      </c>
      <c r="G3" s="29">
        <v>33.41134744392729</v>
      </c>
      <c r="H3" s="27">
        <v>33.90131858140589</v>
      </c>
      <c r="I3" s="28">
        <v>35.715127236549</v>
      </c>
      <c r="J3" s="28">
        <v>37.25693318725126</v>
      </c>
      <c r="K3" s="28">
        <v>38.53559143766655</v>
      </c>
      <c r="L3" s="29">
        <v>37.93035953452905</v>
      </c>
    </row>
    <row r="4" spans="1:12" ht="12.75">
      <c r="A4" s="16" t="s">
        <v>9</v>
      </c>
      <c r="B4" s="19">
        <v>108.08066635954117</v>
      </c>
      <c r="C4" s="2">
        <v>36.770384233922044</v>
      </c>
      <c r="D4" s="3">
        <v>38.83456390949692</v>
      </c>
      <c r="E4" s="3">
        <v>41.19551602894341</v>
      </c>
      <c r="F4" s="3">
        <v>44.41422997275205</v>
      </c>
      <c r="G4" s="1">
        <v>43.211827801504135</v>
      </c>
      <c r="H4" s="2">
        <v>34.096139148884745</v>
      </c>
      <c r="I4" s="3">
        <v>36.031510718425714</v>
      </c>
      <c r="J4" s="3">
        <v>38.226609006202395</v>
      </c>
      <c r="K4" s="3">
        <v>41.17701931489412</v>
      </c>
      <c r="L4" s="1">
        <v>40.04270373997841</v>
      </c>
    </row>
    <row r="5" spans="1:12" ht="12.75">
      <c r="A5" s="17" t="s">
        <v>10</v>
      </c>
      <c r="B5" s="20">
        <v>100.1047676657106</v>
      </c>
      <c r="C5" s="5">
        <v>31.490822841270568</v>
      </c>
      <c r="D5" s="6">
        <v>33.42297411217519</v>
      </c>
      <c r="E5" s="6">
        <v>34.35700580974534</v>
      </c>
      <c r="F5" s="6">
        <v>34.45886136471234</v>
      </c>
      <c r="G5" s="4">
        <v>33.207106727970526</v>
      </c>
      <c r="H5" s="5">
        <v>31.527119797457395</v>
      </c>
      <c r="I5" s="6">
        <v>33.48130545308744</v>
      </c>
      <c r="J5" s="6">
        <v>34.4210716289736</v>
      </c>
      <c r="K5" s="6">
        <v>34.49268033464533</v>
      </c>
      <c r="L5" s="4">
        <v>33.22347434294106</v>
      </c>
    </row>
    <row r="6" spans="1:12" ht="12.75">
      <c r="A6" s="16" t="s">
        <v>11</v>
      </c>
      <c r="B6" s="19">
        <v>86.56302740964618</v>
      </c>
      <c r="C6" s="2">
        <v>27.90677615362754</v>
      </c>
      <c r="D6" s="3">
        <v>29.454781487103286</v>
      </c>
      <c r="E6" s="3">
        <v>31.42378458331838</v>
      </c>
      <c r="F6" s="3">
        <v>32.59708086160507</v>
      </c>
      <c r="G6" s="1">
        <v>32.31545588260742</v>
      </c>
      <c r="H6" s="2">
        <v>32.30965214576094</v>
      </c>
      <c r="I6" s="3">
        <v>34.12207403076556</v>
      </c>
      <c r="J6" s="3">
        <v>36.407419075985324</v>
      </c>
      <c r="K6" s="3">
        <v>37.73349698935095</v>
      </c>
      <c r="L6" s="1">
        <v>37.38923858397237</v>
      </c>
    </row>
    <row r="7" spans="1:12" ht="12.75">
      <c r="A7" s="17" t="s">
        <v>12</v>
      </c>
      <c r="B7" s="20">
        <v>114.83447017339724</v>
      </c>
      <c r="C7" s="5">
        <v>38.76661901137455</v>
      </c>
      <c r="D7" s="6">
        <v>41.56660113252076</v>
      </c>
      <c r="E7" s="6">
        <v>43.23952020036812</v>
      </c>
      <c r="F7" s="6">
        <v>43.85288555438653</v>
      </c>
      <c r="G7" s="4">
        <v>42.395252713730635</v>
      </c>
      <c r="H7" s="5">
        <v>33.833015324872854</v>
      </c>
      <c r="I7" s="6">
        <v>36.29813366178899</v>
      </c>
      <c r="J7" s="6">
        <v>37.763517146204684</v>
      </c>
      <c r="K7" s="6">
        <v>38.265437871379866</v>
      </c>
      <c r="L7" s="4">
        <v>36.97547214228735</v>
      </c>
    </row>
    <row r="8" spans="1:12" ht="12.75">
      <c r="A8" s="16" t="s">
        <v>13</v>
      </c>
      <c r="B8" s="19">
        <v>101.09204943724252</v>
      </c>
      <c r="C8" s="2">
        <v>38.554802844159134</v>
      </c>
      <c r="D8" s="3">
        <v>40.89793425013528</v>
      </c>
      <c r="E8" s="3">
        <v>42.38566751592593</v>
      </c>
      <c r="F8" s="3">
        <v>43.55976530293626</v>
      </c>
      <c r="G8" s="1">
        <v>41.89522917368194</v>
      </c>
      <c r="H8" s="2">
        <v>38.22227526859975</v>
      </c>
      <c r="I8" s="3">
        <v>40.569198132962974</v>
      </c>
      <c r="J8" s="3">
        <v>42.04998708547424</v>
      </c>
      <c r="K8" s="3">
        <v>43.176686749285764</v>
      </c>
      <c r="L8" s="1">
        <v>41.50652167204606</v>
      </c>
    </row>
    <row r="9" spans="1:12" ht="12.75">
      <c r="A9" s="17" t="s">
        <v>14</v>
      </c>
      <c r="B9" s="20">
        <v>113.23627302807712</v>
      </c>
      <c r="C9" s="5">
        <v>48.54301814910842</v>
      </c>
      <c r="D9" s="6">
        <v>52.80928318396677</v>
      </c>
      <c r="E9" s="6">
        <v>56.47744087727199</v>
      </c>
      <c r="F9" s="6">
        <v>57.19880574330304</v>
      </c>
      <c r="G9" s="4">
        <v>55.295896185872216</v>
      </c>
      <c r="H9" s="5">
        <v>42.96316411169983</v>
      </c>
      <c r="I9" s="6">
        <v>46.76670347459111</v>
      </c>
      <c r="J9" s="6">
        <v>50.02110524170039</v>
      </c>
      <c r="K9" s="6">
        <v>50.61534216657405</v>
      </c>
      <c r="L9" s="4">
        <v>48.907572235172914</v>
      </c>
    </row>
    <row r="10" spans="1:12" ht="12.75">
      <c r="A10" s="16" t="s">
        <v>15</v>
      </c>
      <c r="B10" s="19">
        <v>104.32667569401626</v>
      </c>
      <c r="C10" s="2">
        <v>37.000829854769464</v>
      </c>
      <c r="D10" s="3">
        <v>39.09572672217129</v>
      </c>
      <c r="E10" s="3">
        <v>40.12325181293473</v>
      </c>
      <c r="F10" s="3">
        <v>40.64617426624409</v>
      </c>
      <c r="G10" s="1">
        <v>39.596759542752295</v>
      </c>
      <c r="H10" s="2">
        <v>35.544396575653074</v>
      </c>
      <c r="I10" s="3">
        <v>37.57906529757748</v>
      </c>
      <c r="J10" s="3">
        <v>38.57132829653418</v>
      </c>
      <c r="K10" s="3">
        <v>39.03957566242627</v>
      </c>
      <c r="L10" s="1">
        <v>38.013078984530324</v>
      </c>
    </row>
    <row r="11" spans="1:12" ht="12.75">
      <c r="A11" s="17" t="s">
        <v>16</v>
      </c>
      <c r="B11" s="20">
        <v>112.17363693413502</v>
      </c>
      <c r="C11" s="5">
        <v>54.91801549354092</v>
      </c>
      <c r="D11" s="6">
        <v>59.56897006394077</v>
      </c>
      <c r="E11" s="6">
        <v>63.99138314725729</v>
      </c>
      <c r="F11" s="6">
        <v>68.8635696539756</v>
      </c>
      <c r="G11" s="4">
        <v>68.84341215061276</v>
      </c>
      <c r="H11" s="5">
        <v>49.06582263727376</v>
      </c>
      <c r="I11" s="6">
        <v>53.25266452407311</v>
      </c>
      <c r="J11" s="6">
        <v>57.21297579762596</v>
      </c>
      <c r="K11" s="6">
        <v>61.514785375418604</v>
      </c>
      <c r="L11" s="4">
        <v>61.46676508942774</v>
      </c>
    </row>
    <row r="12" spans="1:12" ht="12.75">
      <c r="A12" s="16" t="s">
        <v>17</v>
      </c>
      <c r="B12" s="19">
        <v>100.11139358673977</v>
      </c>
      <c r="C12" s="2">
        <v>35.60489062334471</v>
      </c>
      <c r="D12" s="3">
        <v>38.16059475340831</v>
      </c>
      <c r="E12" s="3">
        <v>39.44938922921511</v>
      </c>
      <c r="F12" s="3">
        <v>40.13287148340865</v>
      </c>
      <c r="G12" s="1">
        <v>38.96479576592236</v>
      </c>
      <c r="H12" s="2">
        <v>35.64357029376059</v>
      </c>
      <c r="I12" s="3">
        <v>38.22466432654923</v>
      </c>
      <c r="J12" s="3">
        <v>39.52033501619885</v>
      </c>
      <c r="K12" s="3">
        <v>40.169600278268994</v>
      </c>
      <c r="L12" s="1">
        <v>38.98142114171</v>
      </c>
    </row>
    <row r="13" spans="1:12" ht="12.75">
      <c r="A13" s="17" t="s">
        <v>68</v>
      </c>
      <c r="B13" s="20">
        <v>93.33952828689843</v>
      </c>
      <c r="C13" s="5">
        <v>32.15673836605247</v>
      </c>
      <c r="D13" s="6">
        <v>33.42469897919483</v>
      </c>
      <c r="E13" s="6">
        <v>34.68742514103301</v>
      </c>
      <c r="F13" s="6">
        <v>35.36200346922685</v>
      </c>
      <c r="G13" s="4">
        <v>34.129480077292065</v>
      </c>
      <c r="H13" s="5">
        <v>34.52720637990317</v>
      </c>
      <c r="I13" s="6">
        <v>35.90988013120267</v>
      </c>
      <c r="J13" s="6">
        <v>37.27093623254084</v>
      </c>
      <c r="K13" s="6">
        <v>37.96225861224986</v>
      </c>
      <c r="L13" s="4">
        <v>36.62122279451525</v>
      </c>
    </row>
    <row r="14" spans="1:12" ht="12.75">
      <c r="A14" s="16" t="s">
        <v>18</v>
      </c>
      <c r="B14" s="19">
        <v>118.50183973938464</v>
      </c>
      <c r="C14" s="2">
        <v>35.80407418903624</v>
      </c>
      <c r="D14" s="3">
        <v>38.510192466441254</v>
      </c>
      <c r="E14" s="3">
        <v>41.160729837598055</v>
      </c>
      <c r="F14" s="3">
        <v>42.4862627098963</v>
      </c>
      <c r="G14" s="1">
        <v>42.152096468593506</v>
      </c>
      <c r="H14" s="2">
        <v>30.28045563954747</v>
      </c>
      <c r="I14" s="3">
        <v>32.58837076962336</v>
      </c>
      <c r="J14" s="3">
        <v>34.835481256018</v>
      </c>
      <c r="K14" s="3">
        <v>35.92561571970756</v>
      </c>
      <c r="L14" s="1">
        <v>35.62565496978479</v>
      </c>
    </row>
    <row r="15" spans="1:12" ht="12.75">
      <c r="A15" s="17" t="s">
        <v>19</v>
      </c>
      <c r="B15" s="20">
        <v>93.00243289444752</v>
      </c>
      <c r="C15" s="5">
        <v>29.59375100816208</v>
      </c>
      <c r="D15" s="6">
        <v>31.584572111829107</v>
      </c>
      <c r="E15" s="6">
        <v>32.7343496226434</v>
      </c>
      <c r="F15" s="6">
        <v>33.06173265440528</v>
      </c>
      <c r="G15" s="4">
        <v>31.857288874829294</v>
      </c>
      <c r="H15" s="5">
        <v>31.890457977140336</v>
      </c>
      <c r="I15" s="6">
        <v>34.05592969081783</v>
      </c>
      <c r="J15" s="6">
        <v>35.299881522113225</v>
      </c>
      <c r="K15" s="6">
        <v>35.621490115049184</v>
      </c>
      <c r="L15" s="4">
        <v>34.3070420495996</v>
      </c>
    </row>
    <row r="16" spans="1:12" ht="12.75">
      <c r="A16" s="16" t="s">
        <v>20</v>
      </c>
      <c r="B16" s="19">
        <v>100.53041981263478</v>
      </c>
      <c r="C16" s="2">
        <v>37.24600290410978</v>
      </c>
      <c r="D16" s="3">
        <v>39.66760376288399</v>
      </c>
      <c r="E16" s="3">
        <v>41.675376036324664</v>
      </c>
      <c r="F16" s="3">
        <v>43.19842101746997</v>
      </c>
      <c r="G16" s="1">
        <v>41.85615691958326</v>
      </c>
      <c r="H16" s="2">
        <v>37.13104969751816</v>
      </c>
      <c r="I16" s="3">
        <v>39.568585261246014</v>
      </c>
      <c r="J16" s="3">
        <v>41.57630327290175</v>
      </c>
      <c r="K16" s="3">
        <v>43.05773290454985</v>
      </c>
      <c r="L16" s="1">
        <v>41.69947864401096</v>
      </c>
    </row>
    <row r="17" spans="1:12" ht="12.75">
      <c r="A17" s="17" t="s">
        <v>21</v>
      </c>
      <c r="B17" s="20">
        <v>90.80611686508965</v>
      </c>
      <c r="C17" s="5">
        <v>31.268471578987768</v>
      </c>
      <c r="D17" s="6">
        <v>32.82732659441103</v>
      </c>
      <c r="E17" s="6">
        <v>33.82236417788337</v>
      </c>
      <c r="F17" s="6">
        <v>35.01448254929434</v>
      </c>
      <c r="G17" s="4">
        <v>34.021970343663575</v>
      </c>
      <c r="H17" s="5">
        <v>34.51013030535971</v>
      </c>
      <c r="I17" s="6">
        <v>36.25204112551568</v>
      </c>
      <c r="J17" s="6">
        <v>37.35534036065374</v>
      </c>
      <c r="K17" s="6">
        <v>38.63788904604611</v>
      </c>
      <c r="L17" s="4">
        <v>37.524345682935234</v>
      </c>
    </row>
    <row r="18" spans="1:12" ht="12.75">
      <c r="A18" s="16" t="s">
        <v>22</v>
      </c>
      <c r="B18" s="19">
        <v>87.1446783889025</v>
      </c>
      <c r="C18" s="2">
        <v>32.36761565715642</v>
      </c>
      <c r="D18" s="3">
        <v>33.92687739235479</v>
      </c>
      <c r="E18" s="3">
        <v>36.08948578231112</v>
      </c>
      <c r="F18" s="3">
        <v>38.21952867530821</v>
      </c>
      <c r="G18" s="1">
        <v>37.64685510210595</v>
      </c>
      <c r="H18" s="2">
        <v>37.224158380915426</v>
      </c>
      <c r="I18" s="3">
        <v>39.04047295728193</v>
      </c>
      <c r="J18" s="3">
        <v>41.533990897014675</v>
      </c>
      <c r="K18" s="3">
        <v>43.94659569834447</v>
      </c>
      <c r="L18" s="1">
        <v>43.26698189218709</v>
      </c>
    </row>
    <row r="19" spans="1:12" ht="12.75">
      <c r="A19" s="17" t="s">
        <v>23</v>
      </c>
      <c r="B19" s="20">
        <v>87.29706415529347</v>
      </c>
      <c r="C19" s="5">
        <v>33.14493624741089</v>
      </c>
      <c r="D19" s="6">
        <v>35.772105091265374</v>
      </c>
      <c r="E19" s="6">
        <v>37.774723968199865</v>
      </c>
      <c r="F19" s="6">
        <v>40.02232807542786</v>
      </c>
      <c r="G19" s="4">
        <v>39.17289135917484</v>
      </c>
      <c r="H19" s="5">
        <v>38.05157171133831</v>
      </c>
      <c r="I19" s="6">
        <v>41.09196523378235</v>
      </c>
      <c r="J19" s="6">
        <v>43.39757894224329</v>
      </c>
      <c r="K19" s="6">
        <v>45.93920677494673</v>
      </c>
      <c r="L19" s="4">
        <v>44.942244749448214</v>
      </c>
    </row>
    <row r="20" spans="1:12" ht="12.75">
      <c r="A20" s="16" t="s">
        <v>24</v>
      </c>
      <c r="B20" s="19">
        <v>86.03029330610376</v>
      </c>
      <c r="C20" s="2">
        <v>28.48944490498394</v>
      </c>
      <c r="D20" s="3">
        <v>30.03267735924808</v>
      </c>
      <c r="E20" s="3">
        <v>31.178185024568414</v>
      </c>
      <c r="F20" s="3">
        <v>32.296606218710146</v>
      </c>
      <c r="G20" s="1">
        <v>32.25841001383135</v>
      </c>
      <c r="H20" s="2">
        <v>33.1885007533984</v>
      </c>
      <c r="I20" s="3">
        <v>35.00698426845005</v>
      </c>
      <c r="J20" s="3">
        <v>36.34655611766201</v>
      </c>
      <c r="K20" s="3">
        <v>37.61718279784391</v>
      </c>
      <c r="L20" s="1">
        <v>37.55435651865923</v>
      </c>
    </row>
    <row r="21" spans="1:12" ht="12.75">
      <c r="A21" s="17" t="s">
        <v>25</v>
      </c>
      <c r="B21" s="20">
        <v>90.73759123793745</v>
      </c>
      <c r="C21" s="5">
        <v>30.08620979075708</v>
      </c>
      <c r="D21" s="6">
        <v>33.77649129418557</v>
      </c>
      <c r="E21" s="6">
        <v>35.78929129489534</v>
      </c>
      <c r="F21" s="6">
        <v>38.142319925831956</v>
      </c>
      <c r="G21" s="4">
        <v>37.63202292214112</v>
      </c>
      <c r="H21" s="5">
        <v>33.23037817215638</v>
      </c>
      <c r="I21" s="6">
        <v>37.32839691688165</v>
      </c>
      <c r="J21" s="6">
        <v>39.55757800440958</v>
      </c>
      <c r="K21" s="6">
        <v>42.12119086377154</v>
      </c>
      <c r="L21" s="4">
        <v>41.53737901421565</v>
      </c>
    </row>
    <row r="22" spans="1:12" ht="12.75">
      <c r="A22" s="16" t="s">
        <v>26</v>
      </c>
      <c r="B22" s="19">
        <v>97.10292013136281</v>
      </c>
      <c r="C22" s="2">
        <v>32.007320656495615</v>
      </c>
      <c r="D22" s="3">
        <v>33.69462182586126</v>
      </c>
      <c r="E22" s="3">
        <v>35.18805624804526</v>
      </c>
      <c r="F22" s="3">
        <v>36.597197374233815</v>
      </c>
      <c r="G22" s="1">
        <v>36.54704047103051</v>
      </c>
      <c r="H22" s="2">
        <v>33.034830331523196</v>
      </c>
      <c r="I22" s="3">
        <v>34.7968834420445</v>
      </c>
      <c r="J22" s="3">
        <v>36.34350659665844</v>
      </c>
      <c r="K22" s="3">
        <v>37.765594053914135</v>
      </c>
      <c r="L22" s="1">
        <v>37.69542937206614</v>
      </c>
    </row>
    <row r="23" spans="1:12" ht="12.75">
      <c r="A23" s="17" t="s">
        <v>27</v>
      </c>
      <c r="B23" s="20">
        <v>109.73573319144325</v>
      </c>
      <c r="C23" s="5">
        <v>42.48011023695392</v>
      </c>
      <c r="D23" s="6">
        <v>44.97900821710432</v>
      </c>
      <c r="E23" s="6">
        <v>46.99792962389617</v>
      </c>
      <c r="F23" s="6">
        <v>48.47188687064329</v>
      </c>
      <c r="G23" s="4">
        <v>48.246541349927135</v>
      </c>
      <c r="H23" s="5">
        <v>38.796506066458605</v>
      </c>
      <c r="I23" s="6">
        <v>41.103031872670385</v>
      </c>
      <c r="J23" s="6">
        <v>42.95309847275954</v>
      </c>
      <c r="K23" s="6">
        <v>44.26114442377512</v>
      </c>
      <c r="L23" s="4">
        <v>44.03387311521713</v>
      </c>
    </row>
    <row r="24" spans="1:12" ht="12.75">
      <c r="A24" s="16" t="s">
        <v>28</v>
      </c>
      <c r="B24" s="19">
        <v>108.80541508007977</v>
      </c>
      <c r="C24" s="2">
        <v>43.7573393030345</v>
      </c>
      <c r="D24" s="3">
        <v>47.14445149456444</v>
      </c>
      <c r="E24" s="3">
        <v>49.62747367975659</v>
      </c>
      <c r="F24" s="3">
        <v>51.01396480069442</v>
      </c>
      <c r="G24" s="1">
        <v>49.65347799308631</v>
      </c>
      <c r="H24" s="2">
        <v>40.304677155864525</v>
      </c>
      <c r="I24" s="3">
        <v>43.45023499881919</v>
      </c>
      <c r="J24" s="3">
        <v>45.74414328584124</v>
      </c>
      <c r="K24" s="3">
        <v>46.98068566400162</v>
      </c>
      <c r="L24" s="1">
        <v>45.7054442881371</v>
      </c>
    </row>
    <row r="25" spans="1:12" ht="12.75">
      <c r="A25" s="17" t="s">
        <v>29</v>
      </c>
      <c r="B25" s="20">
        <v>93.91543764735687</v>
      </c>
      <c r="C25" s="5">
        <v>32.282556636632634</v>
      </c>
      <c r="D25" s="6">
        <v>33.21202461150765</v>
      </c>
      <c r="E25" s="6">
        <v>34.249271827538514</v>
      </c>
      <c r="F25" s="6">
        <v>35.305257213056834</v>
      </c>
      <c r="G25" s="4">
        <v>34.31528496216597</v>
      </c>
      <c r="H25" s="5">
        <v>34.44974291359968</v>
      </c>
      <c r="I25" s="6">
        <v>35.462587213951124</v>
      </c>
      <c r="J25" s="6">
        <v>36.574483053173246</v>
      </c>
      <c r="K25" s="6">
        <v>37.66892061965744</v>
      </c>
      <c r="L25" s="4">
        <v>36.594801341282135</v>
      </c>
    </row>
    <row r="26" spans="1:12" ht="12.75">
      <c r="A26" s="16" t="s">
        <v>30</v>
      </c>
      <c r="B26" s="19">
        <v>95.58010647579196</v>
      </c>
      <c r="C26" s="2">
        <v>37.98832168818148</v>
      </c>
      <c r="D26" s="3">
        <v>39.98515329000809</v>
      </c>
      <c r="E26" s="3">
        <v>41.77070761591815</v>
      </c>
      <c r="F26" s="3">
        <v>43.23598932964629</v>
      </c>
      <c r="G26" s="1">
        <v>41.854150439006084</v>
      </c>
      <c r="H26" s="2">
        <v>39.832507566314774</v>
      </c>
      <c r="I26" s="3">
        <v>41.95109563568055</v>
      </c>
      <c r="J26" s="3">
        <v>43.82966620945928</v>
      </c>
      <c r="K26" s="3">
        <v>45.32717720151051</v>
      </c>
      <c r="L26" s="1">
        <v>43.85708795834083</v>
      </c>
    </row>
    <row r="27" spans="1:12" ht="12.75">
      <c r="A27" s="17" t="s">
        <v>31</v>
      </c>
      <c r="B27" s="20">
        <v>86.53805213379937</v>
      </c>
      <c r="C27" s="5">
        <v>26.80845731687974</v>
      </c>
      <c r="D27" s="6">
        <v>27.992199575444833</v>
      </c>
      <c r="E27" s="6">
        <v>29.635080738317768</v>
      </c>
      <c r="F27" s="6">
        <v>30.728002946726292</v>
      </c>
      <c r="G27" s="4">
        <v>30.400826423884045</v>
      </c>
      <c r="H27" s="5">
        <v>31.04700832750929</v>
      </c>
      <c r="I27" s="6">
        <v>32.43709574978464</v>
      </c>
      <c r="J27" s="6">
        <v>34.344946166586624</v>
      </c>
      <c r="K27" s="6">
        <v>35.580168708023436</v>
      </c>
      <c r="L27" s="4">
        <v>35.184148500858186</v>
      </c>
    </row>
    <row r="28" spans="1:12" ht="12.75">
      <c r="A28" s="16" t="s">
        <v>32</v>
      </c>
      <c r="B28" s="19">
        <v>86.20527729119519</v>
      </c>
      <c r="C28" s="2">
        <v>32.16191259694291</v>
      </c>
      <c r="D28" s="3">
        <v>33.903364660538166</v>
      </c>
      <c r="E28" s="3">
        <v>35.387041813766366</v>
      </c>
      <c r="F28" s="3">
        <v>36.884240392791874</v>
      </c>
      <c r="G28" s="1">
        <v>36.181113404747826</v>
      </c>
      <c r="H28" s="2">
        <v>37.390654262091196</v>
      </c>
      <c r="I28" s="3">
        <v>39.43855553206585</v>
      </c>
      <c r="J28" s="3">
        <v>41.16937242807459</v>
      </c>
      <c r="K28" s="3">
        <v>42.87338495663508</v>
      </c>
      <c r="L28" s="1">
        <v>42.03556072540056</v>
      </c>
    </row>
    <row r="29" spans="1:12" ht="12.75">
      <c r="A29" s="17" t="s">
        <v>33</v>
      </c>
      <c r="B29" s="20">
        <v>92.24333024708018</v>
      </c>
      <c r="C29" s="5">
        <v>30.14449171534904</v>
      </c>
      <c r="D29" s="6">
        <v>32.17727402428585</v>
      </c>
      <c r="E29" s="6">
        <v>33.91437749745358</v>
      </c>
      <c r="F29" s="6">
        <v>35.26817005583476</v>
      </c>
      <c r="G29" s="4">
        <v>34.82764420931928</v>
      </c>
      <c r="H29" s="5">
        <v>32.75126219343231</v>
      </c>
      <c r="I29" s="6">
        <v>34.9805253541404</v>
      </c>
      <c r="J29" s="6">
        <v>36.873360284960036</v>
      </c>
      <c r="K29" s="6">
        <v>38.31146285933395</v>
      </c>
      <c r="L29" s="4">
        <v>37.81445940888283</v>
      </c>
    </row>
    <row r="30" spans="1:12" ht="12.75">
      <c r="A30" s="16" t="s">
        <v>34</v>
      </c>
      <c r="B30" s="19">
        <v>87.99038425435646</v>
      </c>
      <c r="C30" s="2">
        <v>34.28864585170812</v>
      </c>
      <c r="D30" s="3">
        <v>35.678566945101636</v>
      </c>
      <c r="E30" s="3">
        <v>38.1767257355168</v>
      </c>
      <c r="F30" s="3">
        <v>40.16252036393858</v>
      </c>
      <c r="G30" s="1">
        <v>39.33244332827383</v>
      </c>
      <c r="H30" s="2">
        <v>39.05441798683405</v>
      </c>
      <c r="I30" s="3">
        <v>40.66157909629939</v>
      </c>
      <c r="J30" s="3">
        <v>43.51382937167627</v>
      </c>
      <c r="K30" s="3">
        <v>45.736879148326004</v>
      </c>
      <c r="L30" s="1">
        <v>44.769730713532475</v>
      </c>
    </row>
    <row r="31" spans="1:12" ht="12.75">
      <c r="A31" s="17" t="s">
        <v>35</v>
      </c>
      <c r="B31" s="20">
        <v>102.62352731267232</v>
      </c>
      <c r="C31" s="5">
        <v>38.12537217639957</v>
      </c>
      <c r="D31" s="6">
        <v>39.24125081966227</v>
      </c>
      <c r="E31" s="6">
        <v>40.38952944053787</v>
      </c>
      <c r="F31" s="6">
        <v>40.0378867118388</v>
      </c>
      <c r="G31" s="4">
        <v>37.67029210184311</v>
      </c>
      <c r="H31" s="5">
        <v>37.2325005287635</v>
      </c>
      <c r="I31" s="6">
        <v>38.34493065435462</v>
      </c>
      <c r="J31" s="6">
        <v>39.47168772550783</v>
      </c>
      <c r="K31" s="6">
        <v>39.09353935094164</v>
      </c>
      <c r="L31" s="4">
        <v>36.763836056615816</v>
      </c>
    </row>
    <row r="32" spans="1:12" ht="12.75">
      <c r="A32" s="16" t="s">
        <v>36</v>
      </c>
      <c r="B32" s="19">
        <v>107.19744530620723</v>
      </c>
      <c r="C32" s="2">
        <v>38.44134038719394</v>
      </c>
      <c r="D32" s="3">
        <v>40.9824749560559</v>
      </c>
      <c r="E32" s="3">
        <v>42.827199901620155</v>
      </c>
      <c r="F32" s="3">
        <v>43.72092229807425</v>
      </c>
      <c r="G32" s="1">
        <v>42.64593548874167</v>
      </c>
      <c r="H32" s="2">
        <v>35.93926054437651</v>
      </c>
      <c r="I32" s="3">
        <v>38.337677443432504</v>
      </c>
      <c r="J32" s="3">
        <v>40.06813107438443</v>
      </c>
      <c r="K32" s="3">
        <v>40.86821430718768</v>
      </c>
      <c r="L32" s="1">
        <v>39.84391279654925</v>
      </c>
    </row>
    <row r="33" spans="1:12" ht="12.75">
      <c r="A33" s="17" t="s">
        <v>37</v>
      </c>
      <c r="B33" s="20">
        <v>116.17816456626142</v>
      </c>
      <c r="C33" s="5">
        <v>44.03355050669596</v>
      </c>
      <c r="D33" s="6">
        <v>47.709025373153885</v>
      </c>
      <c r="E33" s="6">
        <v>50.49996867778449</v>
      </c>
      <c r="F33" s="6">
        <v>51.710502738071135</v>
      </c>
      <c r="G33" s="4">
        <v>49.98042499895782</v>
      </c>
      <c r="H33" s="5">
        <v>37.985184844940896</v>
      </c>
      <c r="I33" s="6">
        <v>41.180165347683186</v>
      </c>
      <c r="J33" s="6">
        <v>43.59437327191992</v>
      </c>
      <c r="K33" s="6">
        <v>44.60001777542641</v>
      </c>
      <c r="L33" s="4">
        <v>43.0867964034062</v>
      </c>
    </row>
    <row r="34" spans="1:12" ht="12.75">
      <c r="A34" s="16" t="s">
        <v>38</v>
      </c>
      <c r="B34" s="19">
        <v>93.06083402144651</v>
      </c>
      <c r="C34" s="2">
        <v>28.875934627959374</v>
      </c>
      <c r="D34" s="3">
        <v>30.51277818273167</v>
      </c>
      <c r="E34" s="3">
        <v>32.018430654060914</v>
      </c>
      <c r="F34" s="3">
        <v>33.609090263911696</v>
      </c>
      <c r="G34" s="1">
        <v>33.267176567706855</v>
      </c>
      <c r="H34" s="2">
        <v>31.097405721897964</v>
      </c>
      <c r="I34" s="3">
        <v>32.87962562524249</v>
      </c>
      <c r="J34" s="3">
        <v>34.50618465083768</v>
      </c>
      <c r="K34" s="3">
        <v>36.18850143973905</v>
      </c>
      <c r="L34" s="1">
        <v>35.80286439990944</v>
      </c>
    </row>
    <row r="35" spans="1:12" ht="12.75">
      <c r="A35" s="17" t="s">
        <v>39</v>
      </c>
      <c r="B35" s="20">
        <v>116.41641863125972</v>
      </c>
      <c r="C35" s="5">
        <v>40.686801710278125</v>
      </c>
      <c r="D35" s="6">
        <v>43.98697790578948</v>
      </c>
      <c r="E35" s="6">
        <v>47.136731735116975</v>
      </c>
      <c r="F35" s="6">
        <v>48.13968252891995</v>
      </c>
      <c r="G35" s="4">
        <v>46.51634737703486</v>
      </c>
      <c r="H35" s="5">
        <v>35.02630845451275</v>
      </c>
      <c r="I35" s="6">
        <v>37.88976771318698</v>
      </c>
      <c r="J35" s="6">
        <v>40.60776368231344</v>
      </c>
      <c r="K35" s="6">
        <v>41.435231523230854</v>
      </c>
      <c r="L35" s="4">
        <v>40.01843872992309</v>
      </c>
    </row>
    <row r="36" spans="1:12" ht="12.75">
      <c r="A36" s="16" t="s">
        <v>40</v>
      </c>
      <c r="B36" s="19">
        <v>91.20300691788768</v>
      </c>
      <c r="C36" s="2">
        <v>32.03702875337449</v>
      </c>
      <c r="D36" s="3">
        <v>33.56233167177495</v>
      </c>
      <c r="E36" s="3">
        <v>34.96837746470296</v>
      </c>
      <c r="F36" s="3">
        <v>35.68348441798291</v>
      </c>
      <c r="G36" s="1">
        <v>34.879343460594974</v>
      </c>
      <c r="H36" s="2">
        <v>35.204495440200766</v>
      </c>
      <c r="I36" s="3">
        <v>36.90243469162911</v>
      </c>
      <c r="J36" s="3">
        <v>38.45299444261642</v>
      </c>
      <c r="K36" s="3">
        <v>39.20476738935943</v>
      </c>
      <c r="L36" s="1">
        <v>38.30257003423818</v>
      </c>
    </row>
    <row r="37" spans="1:12" ht="12.75">
      <c r="A37" s="17" t="s">
        <v>41</v>
      </c>
      <c r="B37" s="20">
        <v>84.516679164534</v>
      </c>
      <c r="C37" s="5">
        <v>32.331217489159776</v>
      </c>
      <c r="D37" s="6">
        <v>33.5678006693144</v>
      </c>
      <c r="E37" s="6">
        <v>37.03705879956503</v>
      </c>
      <c r="F37" s="6">
        <v>41.45698690875415</v>
      </c>
      <c r="G37" s="4">
        <v>40.802405216713765</v>
      </c>
      <c r="H37" s="5">
        <v>38.33846185818849</v>
      </c>
      <c r="I37" s="6">
        <v>39.82836841137053</v>
      </c>
      <c r="J37" s="6">
        <v>43.94990163244685</v>
      </c>
      <c r="K37" s="6">
        <v>49.15142266126065</v>
      </c>
      <c r="L37" s="4">
        <v>48.35174041088537</v>
      </c>
    </row>
    <row r="38" spans="1:12" ht="12.75">
      <c r="A38" s="16" t="s">
        <v>42</v>
      </c>
      <c r="B38" s="19">
        <v>89.37398661284747</v>
      </c>
      <c r="C38" s="2">
        <v>32.41153430745198</v>
      </c>
      <c r="D38" s="3">
        <v>33.97494329995358</v>
      </c>
      <c r="E38" s="3">
        <v>35.121001509007826</v>
      </c>
      <c r="F38" s="3">
        <v>35.95209025412055</v>
      </c>
      <c r="G38" s="1">
        <v>35.40841886759924</v>
      </c>
      <c r="H38" s="2">
        <v>36.34490266404939</v>
      </c>
      <c r="I38" s="3">
        <v>38.1205942928381</v>
      </c>
      <c r="J38" s="3">
        <v>39.411194866770536</v>
      </c>
      <c r="K38" s="3">
        <v>40.308236458783945</v>
      </c>
      <c r="L38" s="1">
        <v>39.679315761572354</v>
      </c>
    </row>
    <row r="39" spans="1:12" ht="12.75">
      <c r="A39" s="17" t="s">
        <v>43</v>
      </c>
      <c r="B39" s="20">
        <v>88.2727010393706</v>
      </c>
      <c r="C39" s="5">
        <v>30.469072843426787</v>
      </c>
      <c r="D39" s="6">
        <v>33.2226213330931</v>
      </c>
      <c r="E39" s="6">
        <v>34.53925102417207</v>
      </c>
      <c r="F39" s="6">
        <v>36.91103573658249</v>
      </c>
      <c r="G39" s="4">
        <v>35.83687636457331</v>
      </c>
      <c r="H39" s="5">
        <v>34.59297187065858</v>
      </c>
      <c r="I39" s="6">
        <v>37.74153269082911</v>
      </c>
      <c r="J39" s="6">
        <v>39.24192838010092</v>
      </c>
      <c r="K39" s="6">
        <v>41.899669651495984</v>
      </c>
      <c r="L39" s="4">
        <v>40.66048021855324</v>
      </c>
    </row>
    <row r="40" spans="1:12" ht="12.75">
      <c r="A40" s="16" t="s">
        <v>44</v>
      </c>
      <c r="B40" s="19">
        <v>97.40385978821169</v>
      </c>
      <c r="C40" s="2">
        <v>32.5147416890993</v>
      </c>
      <c r="D40" s="3">
        <v>34.643516258808525</v>
      </c>
      <c r="E40" s="3">
        <v>35.84859616652429</v>
      </c>
      <c r="F40" s="3">
        <v>36.824372037892765</v>
      </c>
      <c r="G40" s="1">
        <v>36.190735342975074</v>
      </c>
      <c r="H40" s="2">
        <v>33.45485805739222</v>
      </c>
      <c r="I40" s="3">
        <v>35.66628300974076</v>
      </c>
      <c r="J40" s="3">
        <v>36.91134131397948</v>
      </c>
      <c r="K40" s="3">
        <v>37.882616325953144</v>
      </c>
      <c r="L40" s="1">
        <v>37.21259971579459</v>
      </c>
    </row>
    <row r="41" spans="1:12" ht="12.75">
      <c r="A41" s="17" t="s">
        <v>45</v>
      </c>
      <c r="B41" s="20">
        <v>97.25235129225248</v>
      </c>
      <c r="C41" s="5">
        <v>34.80773022672198</v>
      </c>
      <c r="D41" s="6">
        <v>37.10193877994493</v>
      </c>
      <c r="E41" s="6">
        <v>39.055688742156036</v>
      </c>
      <c r="F41" s="6">
        <v>40.4451672114011</v>
      </c>
      <c r="G41" s="4">
        <v>40.17507344641912</v>
      </c>
      <c r="H41" s="5">
        <v>35.8699395263089</v>
      </c>
      <c r="I41" s="6">
        <v>38.25679174070949</v>
      </c>
      <c r="J41" s="6">
        <v>40.276157594682104</v>
      </c>
      <c r="K41" s="6">
        <v>41.67228434975237</v>
      </c>
      <c r="L41" s="4">
        <v>41.373793265795726</v>
      </c>
    </row>
    <row r="42" spans="1:12" ht="12.75">
      <c r="A42" s="16" t="s">
        <v>46</v>
      </c>
      <c r="B42" s="19">
        <v>100.01311405323551</v>
      </c>
      <c r="C42" s="2">
        <v>36.21664073525642</v>
      </c>
      <c r="D42" s="3">
        <v>38.35541352731004</v>
      </c>
      <c r="E42" s="3">
        <v>40.43707115294751</v>
      </c>
      <c r="F42" s="3">
        <v>41.823147938969264</v>
      </c>
      <c r="G42" s="1">
        <v>41.391719972009355</v>
      </c>
      <c r="H42" s="2">
        <v>36.29161252621417</v>
      </c>
      <c r="I42" s="3">
        <v>38.457564049795124</v>
      </c>
      <c r="J42" s="3">
        <v>40.54960080261402</v>
      </c>
      <c r="K42" s="3">
        <v>41.90255945806338</v>
      </c>
      <c r="L42" s="1">
        <v>41.45007247015633</v>
      </c>
    </row>
    <row r="43" spans="1:12" ht="12.75">
      <c r="A43" s="17" t="s">
        <v>47</v>
      </c>
      <c r="B43" s="20">
        <v>90.71552662568018</v>
      </c>
      <c r="C43" s="5">
        <v>29.226119361430232</v>
      </c>
      <c r="D43" s="6">
        <v>30.92517950066357</v>
      </c>
      <c r="E43" s="6">
        <v>32.13366478068962</v>
      </c>
      <c r="F43" s="6">
        <v>33.0629085910714</v>
      </c>
      <c r="G43" s="4">
        <v>32.50533166185877</v>
      </c>
      <c r="H43" s="5">
        <v>32.28825525246595</v>
      </c>
      <c r="I43" s="6">
        <v>34.185556608490025</v>
      </c>
      <c r="J43" s="6">
        <v>35.525686044907154</v>
      </c>
      <c r="K43" s="6">
        <v>36.52079417554608</v>
      </c>
      <c r="L43" s="4">
        <v>35.887379425763314</v>
      </c>
    </row>
    <row r="44" spans="1:12" ht="12.75">
      <c r="A44" s="16" t="s">
        <v>48</v>
      </c>
      <c r="B44" s="19">
        <v>83.79404972373048</v>
      </c>
      <c r="C44" s="2">
        <v>33.110198388891455</v>
      </c>
      <c r="D44" s="3">
        <v>33.71142356747269</v>
      </c>
      <c r="E44" s="3">
        <v>36.742025130640435</v>
      </c>
      <c r="F44" s="3">
        <v>39.41476162539215</v>
      </c>
      <c r="G44" s="1">
        <v>38.373767053224896</v>
      </c>
      <c r="H44" s="2">
        <v>39.600772064702774</v>
      </c>
      <c r="I44" s="3">
        <v>40.34372219352253</v>
      </c>
      <c r="J44" s="3">
        <v>43.975800167401424</v>
      </c>
      <c r="K44" s="3">
        <v>47.1331545007384</v>
      </c>
      <c r="L44" s="1">
        <v>45.865911161525744</v>
      </c>
    </row>
    <row r="45" spans="1:12" ht="12.75">
      <c r="A45" s="17" t="s">
        <v>49</v>
      </c>
      <c r="B45" s="20">
        <v>89.26231501459156</v>
      </c>
      <c r="C45" s="5">
        <v>31.302084910840147</v>
      </c>
      <c r="D45" s="6">
        <v>32.88090112527348</v>
      </c>
      <c r="E45" s="6">
        <v>34.237317957213364</v>
      </c>
      <c r="F45" s="6">
        <v>35.119277341271214</v>
      </c>
      <c r="G45" s="4">
        <v>34.27738874575263</v>
      </c>
      <c r="H45" s="5">
        <v>35.14472662063533</v>
      </c>
      <c r="I45" s="6">
        <v>36.93921122638909</v>
      </c>
      <c r="J45" s="6">
        <v>38.467630055386415</v>
      </c>
      <c r="K45" s="6">
        <v>39.423774988551656</v>
      </c>
      <c r="L45" s="4">
        <v>38.459918065553815</v>
      </c>
    </row>
    <row r="46" spans="1:12" ht="12.75">
      <c r="A46" s="16" t="s">
        <v>50</v>
      </c>
      <c r="B46" s="19">
        <v>97.14960019383196</v>
      </c>
      <c r="C46" s="2">
        <v>33.18506046859212</v>
      </c>
      <c r="D46" s="3">
        <v>35.27236567517753</v>
      </c>
      <c r="E46" s="3">
        <v>37.089089631588216</v>
      </c>
      <c r="F46" s="3">
        <v>39.83786619563871</v>
      </c>
      <c r="G46" s="1">
        <v>38.608500493618386</v>
      </c>
      <c r="H46" s="2">
        <v>34.233921145755794</v>
      </c>
      <c r="I46" s="3">
        <v>36.40873778010774</v>
      </c>
      <c r="J46" s="3">
        <v>38.288556771340325</v>
      </c>
      <c r="K46" s="3">
        <v>41.089970899289405</v>
      </c>
      <c r="L46" s="1">
        <v>39.80253085248038</v>
      </c>
    </row>
    <row r="47" spans="1:12" ht="12.75">
      <c r="A47" s="17" t="s">
        <v>51</v>
      </c>
      <c r="B47" s="20">
        <v>95.9654948465069</v>
      </c>
      <c r="C47" s="5">
        <v>28.61614546432142</v>
      </c>
      <c r="D47" s="6">
        <v>30.33543869236807</v>
      </c>
      <c r="E47" s="6">
        <v>31.949018618542862</v>
      </c>
      <c r="F47" s="6">
        <v>32.55631543227236</v>
      </c>
      <c r="G47" s="4">
        <v>31.583757575670514</v>
      </c>
      <c r="H47" s="5">
        <v>29.88484984013168</v>
      </c>
      <c r="I47" s="6">
        <v>31.69912140648096</v>
      </c>
      <c r="J47" s="6">
        <v>33.389218646304634</v>
      </c>
      <c r="K47" s="6">
        <v>33.99389458161408</v>
      </c>
      <c r="L47" s="4">
        <v>32.962296475294174</v>
      </c>
    </row>
    <row r="48" spans="1:12" ht="12.75">
      <c r="A48" s="16" t="s">
        <v>52</v>
      </c>
      <c r="B48" s="19">
        <v>100.51006404514864</v>
      </c>
      <c r="C48" s="2">
        <v>33.445780153648755</v>
      </c>
      <c r="D48" s="3">
        <v>36.03491536085551</v>
      </c>
      <c r="E48" s="3">
        <v>38.00462398865358</v>
      </c>
      <c r="F48" s="3">
        <v>39.38462182533101</v>
      </c>
      <c r="G48" s="1">
        <v>39.20473012094699</v>
      </c>
      <c r="H48" s="2">
        <v>33.349308353137374</v>
      </c>
      <c r="I48" s="3">
        <v>35.952244539099496</v>
      </c>
      <c r="J48" s="3">
        <v>37.92195609491692</v>
      </c>
      <c r="K48" s="3">
        <v>39.26430482927086</v>
      </c>
      <c r="L48" s="1">
        <v>39.06588701627209</v>
      </c>
    </row>
    <row r="49" spans="1:12" ht="12.75">
      <c r="A49" s="17" t="s">
        <v>53</v>
      </c>
      <c r="B49" s="20">
        <v>101.54558661988784</v>
      </c>
      <c r="C49" s="5">
        <v>38.965925059430425</v>
      </c>
      <c r="D49" s="6">
        <v>41.362338884445606</v>
      </c>
      <c r="E49" s="6">
        <v>43.436543338390926</v>
      </c>
      <c r="F49" s="6">
        <v>44.67562880479625</v>
      </c>
      <c r="G49" s="4">
        <v>44.05712031197868</v>
      </c>
      <c r="H49" s="5">
        <v>38.457317558636845</v>
      </c>
      <c r="I49" s="6">
        <v>40.84661652328864</v>
      </c>
      <c r="J49" s="6">
        <v>42.900074354832185</v>
      </c>
      <c r="K49" s="6">
        <v>44.084955200574306</v>
      </c>
      <c r="L49" s="4">
        <v>43.45340617936597</v>
      </c>
    </row>
    <row r="50" spans="1:12" ht="12.75">
      <c r="A50" s="16" t="s">
        <v>54</v>
      </c>
      <c r="B50" s="19">
        <v>103.21537979032023</v>
      </c>
      <c r="C50" s="2">
        <v>36.7428365309213</v>
      </c>
      <c r="D50" s="3">
        <v>39.56084035087802</v>
      </c>
      <c r="E50" s="3">
        <v>42.16948949099448</v>
      </c>
      <c r="F50" s="3">
        <v>43.71114363181768</v>
      </c>
      <c r="G50" s="1">
        <v>42.870332425746845</v>
      </c>
      <c r="H50" s="2">
        <v>35.67658823753661</v>
      </c>
      <c r="I50" s="3">
        <v>38.435554050548895</v>
      </c>
      <c r="J50" s="3">
        <v>40.97488744184349</v>
      </c>
      <c r="K50" s="3">
        <v>42.43542314166632</v>
      </c>
      <c r="L50" s="1">
        <v>41.598838726930914</v>
      </c>
    </row>
    <row r="51" spans="1:12" ht="12.75">
      <c r="A51" s="17" t="s">
        <v>55</v>
      </c>
      <c r="B51" s="20">
        <v>84.54869932397695</v>
      </c>
      <c r="C51" s="5">
        <v>26.68549935695596</v>
      </c>
      <c r="D51" s="6">
        <v>28.696744256564024</v>
      </c>
      <c r="E51" s="6">
        <v>29.86962386221716</v>
      </c>
      <c r="F51" s="6">
        <v>31.5216695603494</v>
      </c>
      <c r="G51" s="4">
        <v>32.079941663181806</v>
      </c>
      <c r="H51" s="5">
        <v>31.6317670335261</v>
      </c>
      <c r="I51" s="6">
        <v>34.03593996062832</v>
      </c>
      <c r="J51" s="6">
        <v>35.43126543711971</v>
      </c>
      <c r="K51" s="6">
        <v>37.357952354690966</v>
      </c>
      <c r="L51" s="4">
        <v>38.0010336445576</v>
      </c>
    </row>
    <row r="52" spans="1:12" ht="12.75">
      <c r="A52" s="16" t="s">
        <v>56</v>
      </c>
      <c r="B52" s="19">
        <v>91.36752455432682</v>
      </c>
      <c r="C52" s="2">
        <v>33.66364248445757</v>
      </c>
      <c r="D52" s="3">
        <v>35.636650166556585</v>
      </c>
      <c r="E52" s="3">
        <v>36.89104788638759</v>
      </c>
      <c r="F52" s="3">
        <v>37.905398561734025</v>
      </c>
      <c r="G52" s="1">
        <v>37.37322358064177</v>
      </c>
      <c r="H52" s="2">
        <v>36.92532254167755</v>
      </c>
      <c r="I52" s="3">
        <v>39.11263431891424</v>
      </c>
      <c r="J52" s="3">
        <v>40.49421399756023</v>
      </c>
      <c r="K52" s="3">
        <v>41.57095404445092</v>
      </c>
      <c r="L52" s="1">
        <v>40.9673121707025</v>
      </c>
    </row>
    <row r="53" spans="1:12" ht="13.5" thickBot="1">
      <c r="A53" s="17" t="s">
        <v>57</v>
      </c>
      <c r="B53" s="20">
        <v>93.79906319604294</v>
      </c>
      <c r="C53" s="5">
        <v>39.44598828228397</v>
      </c>
      <c r="D53" s="6">
        <v>44.67627198293428</v>
      </c>
      <c r="E53" s="6">
        <v>46.272168875880276</v>
      </c>
      <c r="F53" s="6">
        <v>50.68917841348941</v>
      </c>
      <c r="G53" s="4">
        <v>48.30150844250097</v>
      </c>
      <c r="H53" s="5">
        <v>42.14629384378389</v>
      </c>
      <c r="I53" s="6">
        <v>47.76287689450772</v>
      </c>
      <c r="J53" s="6">
        <v>49.47493087371482</v>
      </c>
      <c r="K53" s="6">
        <v>54.14988440828983</v>
      </c>
      <c r="L53" s="4">
        <v>51.57401755299667</v>
      </c>
    </row>
    <row r="54" spans="1:12" ht="12.75">
      <c r="A54" s="49" t="s">
        <v>58</v>
      </c>
      <c r="B54" s="26">
        <v>100</v>
      </c>
      <c r="C54" s="30">
        <v>35.42369359236345</v>
      </c>
      <c r="D54" s="31">
        <v>37.69849932154519</v>
      </c>
      <c r="E54" s="31">
        <v>39.46072731406714</v>
      </c>
      <c r="F54" s="31">
        <v>40.67427109269075</v>
      </c>
      <c r="G54" s="32">
        <v>39.63485795335637</v>
      </c>
      <c r="H54" s="30">
        <v>35.42369359236345</v>
      </c>
      <c r="I54" s="31">
        <v>37.69849932154519</v>
      </c>
      <c r="J54" s="31">
        <v>39.46072731406714</v>
      </c>
      <c r="K54" s="31">
        <v>40.67427109269075</v>
      </c>
      <c r="L54" s="32">
        <v>39.63485795335637</v>
      </c>
    </row>
    <row r="55" spans="1:12" ht="12.75">
      <c r="A55" s="38" t="s">
        <v>109</v>
      </c>
      <c r="B55" s="22">
        <v>118.50183973938464</v>
      </c>
      <c r="C55" s="11">
        <v>54.91801549354092</v>
      </c>
      <c r="D55" s="12">
        <v>59.56897006394077</v>
      </c>
      <c r="E55" s="12">
        <v>63.99138314725729</v>
      </c>
      <c r="F55" s="12">
        <v>68.8635696539756</v>
      </c>
      <c r="G55" s="10">
        <v>68.84341215061276</v>
      </c>
      <c r="H55" s="11">
        <v>49.06582263727376</v>
      </c>
      <c r="I55" s="12">
        <v>53.25266452407311</v>
      </c>
      <c r="J55" s="12">
        <v>57.21297579762596</v>
      </c>
      <c r="K55" s="12">
        <v>61.514785375418604</v>
      </c>
      <c r="L55" s="10">
        <v>61.46676508942774</v>
      </c>
    </row>
    <row r="56" spans="1:12" ht="12.75">
      <c r="A56" s="18" t="s">
        <v>110</v>
      </c>
      <c r="B56" s="21">
        <v>83.79404972373048</v>
      </c>
      <c r="C56" s="8">
        <v>26.68549935695596</v>
      </c>
      <c r="D56" s="9">
        <v>27.992199575444833</v>
      </c>
      <c r="E56" s="9">
        <v>29.635080738317768</v>
      </c>
      <c r="F56" s="9">
        <v>30.728002946726292</v>
      </c>
      <c r="G56" s="7">
        <v>30.400826423884045</v>
      </c>
      <c r="H56" s="8">
        <v>29.88484984013168</v>
      </c>
      <c r="I56" s="9">
        <v>31.69912140648096</v>
      </c>
      <c r="J56" s="9">
        <v>33.389218646304634</v>
      </c>
      <c r="K56" s="9">
        <v>33.99389458161408</v>
      </c>
      <c r="L56" s="7">
        <v>32.962296475294174</v>
      </c>
    </row>
    <row r="57" spans="1:12" ht="12.75">
      <c r="A57" s="39" t="s">
        <v>59</v>
      </c>
      <c r="B57" s="23">
        <v>34.707790015654155</v>
      </c>
      <c r="C57" s="14">
        <v>28.23251613658496</v>
      </c>
      <c r="D57" s="15">
        <v>31.576770488495935</v>
      </c>
      <c r="E57" s="15">
        <v>34.35630240893952</v>
      </c>
      <c r="F57" s="15">
        <v>38.13556670724931</v>
      </c>
      <c r="G57" s="13">
        <v>38.44258572672872</v>
      </c>
      <c r="H57" s="14">
        <v>19.180972797142083</v>
      </c>
      <c r="I57" s="15">
        <v>21.553543117592152</v>
      </c>
      <c r="J57" s="15">
        <v>23.823757151321324</v>
      </c>
      <c r="K57" s="15">
        <v>27.520890793804526</v>
      </c>
      <c r="L57" s="13">
        <v>28.504468614133565</v>
      </c>
    </row>
    <row r="58" spans="1:12" ht="12.75">
      <c r="A58" s="175" t="s">
        <v>493</v>
      </c>
      <c r="B58" s="176"/>
      <c r="C58" s="15"/>
      <c r="D58" s="15"/>
      <c r="E58" s="15"/>
      <c r="F58" s="15"/>
      <c r="G58" s="15"/>
      <c r="H58" s="177">
        <v>0.9978033316188413</v>
      </c>
      <c r="I58" s="178">
        <v>0.997213036890448</v>
      </c>
      <c r="J58" s="178">
        <v>0.9970941293864046</v>
      </c>
      <c r="K58" s="178">
        <v>0.9979739779406291</v>
      </c>
      <c r="L58" s="180">
        <v>0.9984612833034173</v>
      </c>
    </row>
    <row r="59" spans="1:12" ht="11.25" customHeight="1">
      <c r="A59" s="122" t="s">
        <v>496</v>
      </c>
      <c r="B59" s="123"/>
      <c r="C59" s="123"/>
      <c r="D59" s="123"/>
      <c r="E59" s="123"/>
      <c r="F59" s="123"/>
      <c r="G59" s="123"/>
      <c r="H59" s="123" t="s">
        <v>494</v>
      </c>
      <c r="I59" s="179" t="s">
        <v>494</v>
      </c>
      <c r="J59" s="179" t="s">
        <v>494</v>
      </c>
      <c r="K59" s="179" t="s">
        <v>494</v>
      </c>
      <c r="L59" s="179" t="s">
        <v>494</v>
      </c>
    </row>
  </sheetData>
  <sheetProtection/>
  <mergeCells count="4">
    <mergeCell ref="A1:A2"/>
    <mergeCell ref="B1:B2"/>
    <mergeCell ref="C1:G1"/>
    <mergeCell ref="H1:L1"/>
  </mergeCells>
  <printOptions horizontalCentered="1" verticalCentered="1"/>
  <pageMargins left="0.75" right="0.5" top="0.4" bottom="0.35" header="0.2" footer="0.2"/>
  <pageSetup horizontalDpi="600" verticalDpi="600" orientation="portrait" r:id="rId1"/>
  <headerFooter alignWithMargins="0">
    <oddHeader>&amp;C&amp;"Arial,Bold Italic"Table A6:  State Per Capita Personal Income (PCPI) adjusted by Regional Price Parities (RPPs), 2005-2009</oddHeader>
    <oddFooter>&amp;L&amp;8Source:  Bureau of Economic Analysis, Regional Economics Directorate&amp;RAppendix page &amp;P</oddFooter>
  </headerFooter>
</worksheet>
</file>

<file path=xl/worksheets/sheet8.xml><?xml version="1.0" encoding="utf-8"?>
<worksheet xmlns="http://schemas.openxmlformats.org/spreadsheetml/2006/main" xmlns:r="http://schemas.openxmlformats.org/officeDocument/2006/relationships">
  <dimension ref="A1:J112"/>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4.28125" style="198" bestFit="1" customWidth="1"/>
    <col min="2" max="2" width="7.7109375" style="198" bestFit="1" customWidth="1"/>
    <col min="3" max="3" width="7.140625" style="198" customWidth="1"/>
    <col min="4" max="4" width="8.8515625" style="198" customWidth="1"/>
    <col min="5" max="5" width="8.57421875" style="198" bestFit="1" customWidth="1"/>
    <col min="6" max="6" width="9.00390625" style="198" bestFit="1" customWidth="1"/>
    <col min="7" max="7" width="9.140625" style="198" customWidth="1"/>
    <col min="8" max="8" width="9.421875" style="198" customWidth="1"/>
    <col min="9" max="9" width="7.421875" style="198" bestFit="1" customWidth="1"/>
    <col min="10" max="10" width="9.00390625" style="198" bestFit="1" customWidth="1"/>
    <col min="11" max="16384" width="9.140625" style="198" customWidth="1"/>
  </cols>
  <sheetData>
    <row r="1" spans="1:10" ht="31.5" customHeight="1" thickBot="1">
      <c r="A1" s="217" t="s">
        <v>0</v>
      </c>
      <c r="B1" s="218" t="s">
        <v>484</v>
      </c>
      <c r="C1" s="219" t="s">
        <v>489</v>
      </c>
      <c r="D1" s="219" t="s">
        <v>1</v>
      </c>
      <c r="E1" s="220" t="s">
        <v>2</v>
      </c>
      <c r="F1" s="220" t="s">
        <v>3</v>
      </c>
      <c r="G1" s="220" t="s">
        <v>4</v>
      </c>
      <c r="H1" s="220" t="s">
        <v>5</v>
      </c>
      <c r="I1" s="220" t="s">
        <v>6</v>
      </c>
      <c r="J1" s="218" t="s">
        <v>7</v>
      </c>
    </row>
    <row r="2" spans="1:10" ht="14.25" customHeight="1">
      <c r="A2" s="221" t="s">
        <v>8</v>
      </c>
      <c r="B2" s="222">
        <v>88.2217771753207</v>
      </c>
      <c r="C2" s="223">
        <v>74.2671281869607</v>
      </c>
      <c r="D2" s="223">
        <v>93.4126680598974</v>
      </c>
      <c r="E2" s="223">
        <v>100.961986475554</v>
      </c>
      <c r="F2" s="223">
        <v>90.5141083480447</v>
      </c>
      <c r="G2" s="223">
        <v>95.2045401796638</v>
      </c>
      <c r="H2" s="223">
        <v>94.956663775682</v>
      </c>
      <c r="I2" s="223">
        <v>95.2312273940148</v>
      </c>
      <c r="J2" s="222">
        <v>88.6154178617112</v>
      </c>
    </row>
    <row r="3" spans="1:10" ht="12.75">
      <c r="A3" s="224" t="s">
        <v>9</v>
      </c>
      <c r="B3" s="225">
        <v>108.080666359541</v>
      </c>
      <c r="C3" s="226">
        <v>122.692192824835</v>
      </c>
      <c r="D3" s="226">
        <v>92.0147257979611</v>
      </c>
      <c r="E3" s="226">
        <v>102.248246020562</v>
      </c>
      <c r="F3" s="226">
        <v>103.1252211357</v>
      </c>
      <c r="G3" s="226">
        <v>111.140580755589</v>
      </c>
      <c r="H3" s="226">
        <v>105.372536095185</v>
      </c>
      <c r="I3" s="226">
        <v>99.2260439764665</v>
      </c>
      <c r="J3" s="225">
        <v>93.4130814250446</v>
      </c>
    </row>
    <row r="4" spans="1:10" ht="12.75">
      <c r="A4" s="221" t="s">
        <v>10</v>
      </c>
      <c r="B4" s="222">
        <v>100.104767665711</v>
      </c>
      <c r="C4" s="223">
        <v>99.9755042239308</v>
      </c>
      <c r="D4" s="223">
        <v>100.349825182109</v>
      </c>
      <c r="E4" s="223">
        <v>101.893563296887</v>
      </c>
      <c r="F4" s="223">
        <v>91.2670116373814</v>
      </c>
      <c r="G4" s="223">
        <v>97.6457908388255</v>
      </c>
      <c r="H4" s="223">
        <v>93.8114330187405</v>
      </c>
      <c r="I4" s="223">
        <v>108.84554686991</v>
      </c>
      <c r="J4" s="222">
        <v>97.0748002618505</v>
      </c>
    </row>
    <row r="5" spans="1:10" ht="12.75">
      <c r="A5" s="224" t="s">
        <v>11</v>
      </c>
      <c r="B5" s="225">
        <v>86.5630274096462</v>
      </c>
      <c r="C5" s="226">
        <v>71.6550948119044</v>
      </c>
      <c r="D5" s="226">
        <v>89.8356880704839</v>
      </c>
      <c r="E5" s="226">
        <v>98.9611974154874</v>
      </c>
      <c r="F5" s="226">
        <v>87.140917907528</v>
      </c>
      <c r="G5" s="226">
        <v>94.6495466428608</v>
      </c>
      <c r="H5" s="226">
        <v>93.5705492038234</v>
      </c>
      <c r="I5" s="226">
        <v>92.1075820667394</v>
      </c>
      <c r="J5" s="225">
        <v>87.538467668347</v>
      </c>
    </row>
    <row r="6" spans="1:10" ht="12.75">
      <c r="A6" s="221" t="s">
        <v>12</v>
      </c>
      <c r="B6" s="222">
        <v>114.834470173397</v>
      </c>
      <c r="C6" s="223">
        <v>139.920228082904</v>
      </c>
      <c r="D6" s="223">
        <v>107.176042403233</v>
      </c>
      <c r="E6" s="223">
        <v>96.0101431312361</v>
      </c>
      <c r="F6" s="223">
        <v>99.1973713703713</v>
      </c>
      <c r="G6" s="223">
        <v>103.427851635067</v>
      </c>
      <c r="H6" s="223">
        <v>102.249776909007</v>
      </c>
      <c r="I6" s="223">
        <v>108.841921220081</v>
      </c>
      <c r="J6" s="222">
        <v>113.176426352201</v>
      </c>
    </row>
    <row r="7" spans="1:10" ht="12.75">
      <c r="A7" s="224" t="s">
        <v>13</v>
      </c>
      <c r="B7" s="225">
        <v>101.092049437243</v>
      </c>
      <c r="C7" s="226">
        <v>100.949744453881</v>
      </c>
      <c r="D7" s="226">
        <v>107.33864579235</v>
      </c>
      <c r="E7" s="226">
        <v>106.329194246198</v>
      </c>
      <c r="F7" s="226">
        <v>97.4460428196564</v>
      </c>
      <c r="G7" s="226">
        <v>99.1855235515302</v>
      </c>
      <c r="H7" s="226">
        <v>98.816485040809</v>
      </c>
      <c r="I7" s="226">
        <v>105.462955468453</v>
      </c>
      <c r="J7" s="225">
        <v>89.2363354593712</v>
      </c>
    </row>
    <row r="8" spans="1:10" ht="12.75">
      <c r="A8" s="221" t="s">
        <v>14</v>
      </c>
      <c r="B8" s="222">
        <v>113.236273028077</v>
      </c>
      <c r="C8" s="223">
        <v>118.457430438343</v>
      </c>
      <c r="D8" s="223">
        <v>108.211902142385</v>
      </c>
      <c r="E8" s="223">
        <v>103.631206202136</v>
      </c>
      <c r="F8" s="223">
        <v>126.344975378608</v>
      </c>
      <c r="G8" s="223">
        <v>108.420766848755</v>
      </c>
      <c r="H8" s="223">
        <v>111.47153643727</v>
      </c>
      <c r="I8" s="223">
        <v>109.811384637858</v>
      </c>
      <c r="J8" s="222">
        <v>120.363726901648</v>
      </c>
    </row>
    <row r="9" spans="1:10" ht="12.75">
      <c r="A9" s="224" t="s">
        <v>15</v>
      </c>
      <c r="B9" s="225">
        <v>104.326675694016</v>
      </c>
      <c r="C9" s="226">
        <v>104.407170411376</v>
      </c>
      <c r="D9" s="226">
        <v>98.8604389162944</v>
      </c>
      <c r="E9" s="226">
        <v>104.138201122374</v>
      </c>
      <c r="F9" s="226">
        <v>101.617711002531</v>
      </c>
      <c r="G9" s="226">
        <v>103.133446257877</v>
      </c>
      <c r="H9" s="226">
        <v>106.038436778743</v>
      </c>
      <c r="I9" s="226">
        <v>102.52192325211</v>
      </c>
      <c r="J9" s="225">
        <v>106.64306183151</v>
      </c>
    </row>
    <row r="10" spans="1:10" ht="12.75">
      <c r="A10" s="221" t="s">
        <v>16</v>
      </c>
      <c r="B10" s="222">
        <v>112.173636934135</v>
      </c>
      <c r="C10" s="223">
        <v>127.552073595521</v>
      </c>
      <c r="D10" s="223">
        <v>110.125571131283</v>
      </c>
      <c r="E10" s="223">
        <v>105.662892186409</v>
      </c>
      <c r="F10" s="223">
        <v>135.439408611622</v>
      </c>
      <c r="G10" s="223">
        <v>109.045263744705</v>
      </c>
      <c r="H10" s="223">
        <v>115.081646843708</v>
      </c>
      <c r="I10" s="223">
        <v>92.0646221056062</v>
      </c>
      <c r="J10" s="222">
        <v>105.275859338121</v>
      </c>
    </row>
    <row r="11" spans="1:10" ht="12.75">
      <c r="A11" s="224" t="s">
        <v>17</v>
      </c>
      <c r="B11" s="225">
        <v>100.11139358674</v>
      </c>
      <c r="C11" s="226">
        <v>110.99087519367</v>
      </c>
      <c r="D11" s="226">
        <v>100.213695798584</v>
      </c>
      <c r="E11" s="226">
        <v>100.629050879421</v>
      </c>
      <c r="F11" s="226">
        <v>82.6407621346837</v>
      </c>
      <c r="G11" s="226">
        <v>97.586549921954</v>
      </c>
      <c r="H11" s="226">
        <v>95.8880676558621</v>
      </c>
      <c r="I11" s="226">
        <v>99.0044994408694</v>
      </c>
      <c r="J11" s="225">
        <v>93.8226191467055</v>
      </c>
    </row>
    <row r="12" spans="1:10" ht="12.75">
      <c r="A12" s="221" t="s">
        <v>68</v>
      </c>
      <c r="B12" s="222">
        <v>93.3395282868984</v>
      </c>
      <c r="C12" s="223">
        <v>89.4293040953425</v>
      </c>
      <c r="D12" s="223">
        <v>100.612700078981</v>
      </c>
      <c r="E12" s="223">
        <v>103.232638812461</v>
      </c>
      <c r="F12" s="223">
        <v>107.748223094543</v>
      </c>
      <c r="G12" s="223">
        <v>95.5762170155869</v>
      </c>
      <c r="H12" s="223">
        <v>97.7019995013582</v>
      </c>
      <c r="I12" s="223">
        <v>96.2231496925384</v>
      </c>
      <c r="J12" s="222">
        <v>90.6811337101671</v>
      </c>
    </row>
    <row r="13" spans="1:10" ht="12.75">
      <c r="A13" s="224" t="s">
        <v>18</v>
      </c>
      <c r="B13" s="225">
        <v>118.501839739385</v>
      </c>
      <c r="C13" s="226">
        <v>146.025533076055</v>
      </c>
      <c r="D13" s="226">
        <v>104.24934497245</v>
      </c>
      <c r="E13" s="226">
        <v>121.079035032652</v>
      </c>
      <c r="F13" s="226">
        <v>109.320687837493</v>
      </c>
      <c r="G13" s="226">
        <v>122.669927729646</v>
      </c>
      <c r="H13" s="226">
        <v>116.159815791453</v>
      </c>
      <c r="I13" s="226">
        <v>93.5220938165191</v>
      </c>
      <c r="J13" s="225">
        <v>125.952914612557</v>
      </c>
    </row>
    <row r="14" spans="1:10" ht="12.75">
      <c r="A14" s="221" t="s">
        <v>19</v>
      </c>
      <c r="B14" s="222">
        <v>93.0024328944475</v>
      </c>
      <c r="C14" s="223">
        <v>78.7925403307792</v>
      </c>
      <c r="D14" s="223">
        <v>94.7364692028803</v>
      </c>
      <c r="E14" s="223">
        <v>98.8318045567816</v>
      </c>
      <c r="F14" s="223">
        <v>99.385861648571</v>
      </c>
      <c r="G14" s="223">
        <v>101.712365354603</v>
      </c>
      <c r="H14" s="223">
        <v>96.8368948858213</v>
      </c>
      <c r="I14" s="223">
        <v>96.8037755605581</v>
      </c>
      <c r="J14" s="222">
        <v>94.7722090901822</v>
      </c>
    </row>
    <row r="15" spans="1:10" ht="12.75">
      <c r="A15" s="224" t="s">
        <v>20</v>
      </c>
      <c r="B15" s="225">
        <v>100.530419812635</v>
      </c>
      <c r="C15" s="226">
        <v>101.126763384802</v>
      </c>
      <c r="D15" s="226">
        <v>108.944449016751</v>
      </c>
      <c r="E15" s="226">
        <v>98.851942442002</v>
      </c>
      <c r="F15" s="226">
        <v>107.114150113005</v>
      </c>
      <c r="G15" s="226">
        <v>102.283633673802</v>
      </c>
      <c r="H15" s="226">
        <v>109.029560083653</v>
      </c>
      <c r="I15" s="226">
        <v>97.5941074054093</v>
      </c>
      <c r="J15" s="225">
        <v>94.4951200400399</v>
      </c>
    </row>
    <row r="16" spans="1:10" ht="12.75">
      <c r="A16" s="221" t="s">
        <v>21</v>
      </c>
      <c r="B16" s="222">
        <v>90.8061168650896</v>
      </c>
      <c r="C16" s="223">
        <v>80.5386242608998</v>
      </c>
      <c r="D16" s="223">
        <v>95.6964269738804</v>
      </c>
      <c r="E16" s="223">
        <v>98.4249006042316</v>
      </c>
      <c r="F16" s="223">
        <v>96.0310892815441</v>
      </c>
      <c r="G16" s="223">
        <v>95.7749960248903</v>
      </c>
      <c r="H16" s="223">
        <v>95.940058519572</v>
      </c>
      <c r="I16" s="223">
        <v>98.6785035180624</v>
      </c>
      <c r="J16" s="222">
        <v>91.7917851233184</v>
      </c>
    </row>
    <row r="17" spans="1:10" ht="12.75">
      <c r="A17" s="224" t="s">
        <v>22</v>
      </c>
      <c r="B17" s="225">
        <v>87.1446783889025</v>
      </c>
      <c r="C17" s="226">
        <v>75.8366526353209</v>
      </c>
      <c r="D17" s="226">
        <v>90.1152540011668</v>
      </c>
      <c r="E17" s="226">
        <v>96.8185593866983</v>
      </c>
      <c r="F17" s="226">
        <v>87.2656263705734</v>
      </c>
      <c r="G17" s="226">
        <v>93.2577720923572</v>
      </c>
      <c r="H17" s="226">
        <v>92.7307848471895</v>
      </c>
      <c r="I17" s="226">
        <v>95.2419773245162</v>
      </c>
      <c r="J17" s="225">
        <v>88.7215633131148</v>
      </c>
    </row>
    <row r="18" spans="1:10" ht="12.75">
      <c r="A18" s="221" t="s">
        <v>23</v>
      </c>
      <c r="B18" s="222">
        <v>87.2970641552935</v>
      </c>
      <c r="C18" s="223">
        <v>79.5914746733139</v>
      </c>
      <c r="D18" s="223">
        <v>94.8969201427896</v>
      </c>
      <c r="E18" s="223">
        <v>99.2845207984391</v>
      </c>
      <c r="F18" s="223">
        <v>83.2703457459565</v>
      </c>
      <c r="G18" s="223">
        <v>94.7727688334972</v>
      </c>
      <c r="H18" s="223">
        <v>83.1326203458577</v>
      </c>
      <c r="I18" s="223">
        <v>101.187461034773</v>
      </c>
      <c r="J18" s="222">
        <v>87.2740300888925</v>
      </c>
    </row>
    <row r="19" spans="1:10" ht="12.75">
      <c r="A19" s="224" t="s">
        <v>24</v>
      </c>
      <c r="B19" s="225">
        <v>86.0302933061037</v>
      </c>
      <c r="C19" s="226">
        <v>70.1619493064426</v>
      </c>
      <c r="D19" s="226">
        <v>89.3355322500482</v>
      </c>
      <c r="E19" s="226">
        <v>98.1669360707181</v>
      </c>
      <c r="F19" s="226">
        <v>87.6558348687944</v>
      </c>
      <c r="G19" s="226">
        <v>94.5906850046158</v>
      </c>
      <c r="H19" s="226">
        <v>92.5874239745103</v>
      </c>
      <c r="I19" s="226">
        <v>90.6291564342594</v>
      </c>
      <c r="J19" s="225">
        <v>87.8368887810164</v>
      </c>
    </row>
    <row r="20" spans="1:10" ht="12.75">
      <c r="A20" s="221" t="s">
        <v>25</v>
      </c>
      <c r="B20" s="222">
        <v>90.7375912379375</v>
      </c>
      <c r="C20" s="223">
        <v>81.10214306159</v>
      </c>
      <c r="D20" s="223">
        <v>94.3826831866623</v>
      </c>
      <c r="E20" s="223">
        <v>101.463347661842</v>
      </c>
      <c r="F20" s="223">
        <v>91.3456895390937</v>
      </c>
      <c r="G20" s="223">
        <v>95.3616272871196</v>
      </c>
      <c r="H20" s="223">
        <v>95.2957694959352</v>
      </c>
      <c r="I20" s="223">
        <v>96.0353530526319</v>
      </c>
      <c r="J20" s="222">
        <v>88.9063536064298</v>
      </c>
    </row>
    <row r="21" spans="1:10" ht="12.75">
      <c r="A21" s="224" t="s">
        <v>26</v>
      </c>
      <c r="B21" s="225">
        <v>97.1029201313628</v>
      </c>
      <c r="C21" s="226">
        <v>88.1644283077817</v>
      </c>
      <c r="D21" s="226">
        <v>88.7261881600119</v>
      </c>
      <c r="E21" s="226">
        <v>101.274932950319</v>
      </c>
      <c r="F21" s="226">
        <v>93.5125943168401</v>
      </c>
      <c r="G21" s="226">
        <v>101.000845263522</v>
      </c>
      <c r="H21" s="226">
        <v>102.258760912448</v>
      </c>
      <c r="I21" s="226">
        <v>96.8358180522033</v>
      </c>
      <c r="J21" s="225">
        <v>106.661603325247</v>
      </c>
    </row>
    <row r="22" spans="1:10" ht="12.75">
      <c r="A22" s="221" t="s">
        <v>27</v>
      </c>
      <c r="B22" s="222">
        <v>109.735733191443</v>
      </c>
      <c r="C22" s="223">
        <v>120.746586538884</v>
      </c>
      <c r="D22" s="223">
        <v>102.597480712472</v>
      </c>
      <c r="E22" s="223">
        <v>104.024709613445</v>
      </c>
      <c r="F22" s="223">
        <v>134.607483721023</v>
      </c>
      <c r="G22" s="223">
        <v>107.690871631081</v>
      </c>
      <c r="H22" s="223">
        <v>116.459759766212</v>
      </c>
      <c r="I22" s="223">
        <v>90.0345173270267</v>
      </c>
      <c r="J22" s="222">
        <v>103.086636554334</v>
      </c>
    </row>
    <row r="23" spans="1:10" ht="12.75">
      <c r="A23" s="224" t="s">
        <v>28</v>
      </c>
      <c r="B23" s="225">
        <v>108.80541508008</v>
      </c>
      <c r="C23" s="226">
        <v>117.514213445185</v>
      </c>
      <c r="D23" s="226">
        <v>101.868462618278</v>
      </c>
      <c r="E23" s="226">
        <v>88.224748593962</v>
      </c>
      <c r="F23" s="226">
        <v>114.472566824581</v>
      </c>
      <c r="G23" s="226">
        <v>96.4810646318455</v>
      </c>
      <c r="H23" s="226">
        <v>108.825499648871</v>
      </c>
      <c r="I23" s="226">
        <v>102.232893279564</v>
      </c>
      <c r="J23" s="225">
        <v>118.603674677011</v>
      </c>
    </row>
    <row r="24" spans="1:10" ht="12.75">
      <c r="A24" s="221" t="s">
        <v>29</v>
      </c>
      <c r="B24" s="222">
        <v>93.9154376473569</v>
      </c>
      <c r="C24" s="223">
        <v>86.5898757766219</v>
      </c>
      <c r="D24" s="223">
        <v>95.3239044383169</v>
      </c>
      <c r="E24" s="223">
        <v>118.619791378342</v>
      </c>
      <c r="F24" s="223">
        <v>95.2584402561739</v>
      </c>
      <c r="G24" s="223">
        <v>97.9754459440178</v>
      </c>
      <c r="H24" s="223">
        <v>99.299612041702</v>
      </c>
      <c r="I24" s="223">
        <v>95.4079425005897</v>
      </c>
      <c r="J24" s="222">
        <v>94.2233565264832</v>
      </c>
    </row>
    <row r="25" spans="1:10" ht="12.75">
      <c r="A25" s="224" t="s">
        <v>30</v>
      </c>
      <c r="B25" s="225">
        <v>95.580106475792</v>
      </c>
      <c r="C25" s="226">
        <v>92.0487260449174</v>
      </c>
      <c r="D25" s="226">
        <v>96.2054281802558</v>
      </c>
      <c r="E25" s="226">
        <v>90.1855339179024</v>
      </c>
      <c r="F25" s="226">
        <v>106.913206293602</v>
      </c>
      <c r="G25" s="226">
        <v>102.345546994794</v>
      </c>
      <c r="H25" s="226">
        <v>93.317761210264</v>
      </c>
      <c r="I25" s="226">
        <v>83.1960235989962</v>
      </c>
      <c r="J25" s="225">
        <v>91.976069309522</v>
      </c>
    </row>
    <row r="26" spans="1:10" ht="12.75">
      <c r="A26" s="221" t="s">
        <v>31</v>
      </c>
      <c r="B26" s="222">
        <v>86.5380521337994</v>
      </c>
      <c r="C26" s="223">
        <v>73.2121126288882</v>
      </c>
      <c r="D26" s="223">
        <v>87.5287186533933</v>
      </c>
      <c r="E26" s="223">
        <v>97.585839627747</v>
      </c>
      <c r="F26" s="223">
        <v>84.6961031430557</v>
      </c>
      <c r="G26" s="223">
        <v>94.296749125403</v>
      </c>
      <c r="H26" s="223">
        <v>92.5933341937074</v>
      </c>
      <c r="I26" s="223">
        <v>90.1800054412163</v>
      </c>
      <c r="J26" s="222">
        <v>86.7948622655767</v>
      </c>
    </row>
    <row r="27" spans="1:10" ht="12.75">
      <c r="A27" s="224" t="s">
        <v>32</v>
      </c>
      <c r="B27" s="225">
        <v>86.2052772911952</v>
      </c>
      <c r="C27" s="226">
        <v>79.5408438263835</v>
      </c>
      <c r="D27" s="226">
        <v>94.7561129204342</v>
      </c>
      <c r="E27" s="226">
        <v>84.9258808399695</v>
      </c>
      <c r="F27" s="226">
        <v>90.3631516151164</v>
      </c>
      <c r="G27" s="226">
        <v>94.7894443004771</v>
      </c>
      <c r="H27" s="226">
        <v>86.3224290855252</v>
      </c>
      <c r="I27" s="226">
        <v>93.1809042648645</v>
      </c>
      <c r="J27" s="225">
        <v>80.8637101274875</v>
      </c>
    </row>
    <row r="28" spans="1:10" ht="12.75">
      <c r="A28" s="221" t="s">
        <v>33</v>
      </c>
      <c r="B28" s="222">
        <v>92.2433302470802</v>
      </c>
      <c r="C28" s="223">
        <v>76.0875703410622</v>
      </c>
      <c r="D28" s="223">
        <v>95.7163720183178</v>
      </c>
      <c r="E28" s="223">
        <v>97.4226918164524</v>
      </c>
      <c r="F28" s="223">
        <v>101.311857600798</v>
      </c>
      <c r="G28" s="223">
        <v>103.723350129564</v>
      </c>
      <c r="H28" s="223">
        <v>95.1321109122037</v>
      </c>
      <c r="I28" s="223">
        <v>95.6052586011432</v>
      </c>
      <c r="J28" s="222">
        <v>93.8931618223807</v>
      </c>
    </row>
    <row r="29" spans="1:10" ht="12.75">
      <c r="A29" s="224" t="s">
        <v>34</v>
      </c>
      <c r="B29" s="225">
        <v>87.9903842543565</v>
      </c>
      <c r="C29" s="226">
        <v>76.9361660738349</v>
      </c>
      <c r="D29" s="226">
        <v>91.0210734040176</v>
      </c>
      <c r="E29" s="226">
        <v>97.1773626891376</v>
      </c>
      <c r="F29" s="226">
        <v>89.5572981630379</v>
      </c>
      <c r="G29" s="226">
        <v>93.70774443145</v>
      </c>
      <c r="H29" s="226">
        <v>92.9940831599895</v>
      </c>
      <c r="I29" s="226">
        <v>96.4997237505935</v>
      </c>
      <c r="J29" s="225">
        <v>89.5312895524392</v>
      </c>
    </row>
    <row r="30" spans="1:10" ht="12.75">
      <c r="A30" s="221" t="s">
        <v>35</v>
      </c>
      <c r="B30" s="222">
        <v>102.623527312672</v>
      </c>
      <c r="C30" s="223">
        <v>114.371488940493</v>
      </c>
      <c r="D30" s="223">
        <v>92.0311380443013</v>
      </c>
      <c r="E30" s="223">
        <v>100.728034130105</v>
      </c>
      <c r="F30" s="223">
        <v>90.13534839095</v>
      </c>
      <c r="G30" s="223">
        <v>96.0089304978056</v>
      </c>
      <c r="H30" s="223">
        <v>102.644972079203</v>
      </c>
      <c r="I30" s="223">
        <v>99.8586327359371</v>
      </c>
      <c r="J30" s="222">
        <v>97.2838701471722</v>
      </c>
    </row>
    <row r="31" spans="1:10" ht="12.75">
      <c r="A31" s="224" t="s">
        <v>36</v>
      </c>
      <c r="B31" s="225">
        <v>107.197445306207</v>
      </c>
      <c r="C31" s="226">
        <v>115.433731655518</v>
      </c>
      <c r="D31" s="226">
        <v>98.7954807053275</v>
      </c>
      <c r="E31" s="226">
        <v>92.0630827592471</v>
      </c>
      <c r="F31" s="226">
        <v>109.801579579662</v>
      </c>
      <c r="G31" s="226">
        <v>97.5730465860764</v>
      </c>
      <c r="H31" s="226">
        <v>107.33022007833</v>
      </c>
      <c r="I31" s="226">
        <v>100.861535681277</v>
      </c>
      <c r="J31" s="225">
        <v>115.405984697462</v>
      </c>
    </row>
    <row r="32" spans="1:10" ht="12.75">
      <c r="A32" s="221" t="s">
        <v>37</v>
      </c>
      <c r="B32" s="222">
        <v>116.178164566261</v>
      </c>
      <c r="C32" s="223">
        <v>132.795741582513</v>
      </c>
      <c r="D32" s="223">
        <v>101.454971685774</v>
      </c>
      <c r="E32" s="223">
        <v>118.051352169374</v>
      </c>
      <c r="F32" s="223">
        <v>120.976510910575</v>
      </c>
      <c r="G32" s="223">
        <v>104.746954696822</v>
      </c>
      <c r="H32" s="223">
        <v>106.620274269735</v>
      </c>
      <c r="I32" s="223">
        <v>108.74090837623</v>
      </c>
      <c r="J32" s="222">
        <v>123.984501603593</v>
      </c>
    </row>
    <row r="33" spans="1:10" ht="12.75">
      <c r="A33" s="224" t="s">
        <v>38</v>
      </c>
      <c r="B33" s="225">
        <v>93.0608340214465</v>
      </c>
      <c r="C33" s="226">
        <v>80.1190977326058</v>
      </c>
      <c r="D33" s="226">
        <v>93.3703818787938</v>
      </c>
      <c r="E33" s="226">
        <v>99.948196616169</v>
      </c>
      <c r="F33" s="226">
        <v>95.3727658606013</v>
      </c>
      <c r="G33" s="226">
        <v>98.8397354925991</v>
      </c>
      <c r="H33" s="226">
        <v>99.565483297029</v>
      </c>
      <c r="I33" s="226">
        <v>98.3967901653433</v>
      </c>
      <c r="J33" s="225">
        <v>96.0463971757563</v>
      </c>
    </row>
    <row r="34" spans="1:10" ht="12.75">
      <c r="A34" s="221" t="s">
        <v>39</v>
      </c>
      <c r="B34" s="222">
        <v>116.41641863126</v>
      </c>
      <c r="C34" s="223">
        <v>124.632246692347</v>
      </c>
      <c r="D34" s="223">
        <v>112.458845131222</v>
      </c>
      <c r="E34" s="223">
        <v>100.823265700359</v>
      </c>
      <c r="F34" s="223">
        <v>125.82175517372</v>
      </c>
      <c r="G34" s="223">
        <v>107.845059522705</v>
      </c>
      <c r="H34" s="223">
        <v>111.340583819825</v>
      </c>
      <c r="I34" s="223">
        <v>105.326300460091</v>
      </c>
      <c r="J34" s="222">
        <v>123.984979056812</v>
      </c>
    </row>
    <row r="35" spans="1:10" ht="12.75">
      <c r="A35" s="224" t="s">
        <v>40</v>
      </c>
      <c r="B35" s="225">
        <v>91.2030069178877</v>
      </c>
      <c r="C35" s="226">
        <v>83.0796525764941</v>
      </c>
      <c r="D35" s="226">
        <v>93.7717622060564</v>
      </c>
      <c r="E35" s="226">
        <v>101.038329883062</v>
      </c>
      <c r="F35" s="226">
        <v>90.6670304952513</v>
      </c>
      <c r="G35" s="226">
        <v>95.2528809024149</v>
      </c>
      <c r="H35" s="226">
        <v>95.0655778632169</v>
      </c>
      <c r="I35" s="226">
        <v>95.606126482289</v>
      </c>
      <c r="J35" s="225">
        <v>88.6975645953011</v>
      </c>
    </row>
    <row r="36" spans="1:10" ht="12.75">
      <c r="A36" s="221" t="s">
        <v>41</v>
      </c>
      <c r="B36" s="222">
        <v>84.516679164534</v>
      </c>
      <c r="C36" s="223">
        <v>68.0198230078614</v>
      </c>
      <c r="D36" s="223">
        <v>90.0498369608309</v>
      </c>
      <c r="E36" s="223">
        <v>96.8381796844027</v>
      </c>
      <c r="F36" s="223">
        <v>87.1699952889624</v>
      </c>
      <c r="G36" s="223">
        <v>93.2246939110394</v>
      </c>
      <c r="H36" s="223">
        <v>92.7146698326526</v>
      </c>
      <c r="I36" s="223">
        <v>95.1519937897085</v>
      </c>
      <c r="J36" s="222">
        <v>88.6565598914215</v>
      </c>
    </row>
    <row r="37" spans="1:10" ht="12.75">
      <c r="A37" s="224" t="s">
        <v>42</v>
      </c>
      <c r="B37" s="225">
        <v>89.3739866128475</v>
      </c>
      <c r="C37" s="226">
        <v>79.3964138307418</v>
      </c>
      <c r="D37" s="226">
        <v>93.2475290968393</v>
      </c>
      <c r="E37" s="226">
        <v>94.1345194164938</v>
      </c>
      <c r="F37" s="226">
        <v>89.276965944695</v>
      </c>
      <c r="G37" s="226">
        <v>95.7454202238515</v>
      </c>
      <c r="H37" s="226">
        <v>92.4831757509366</v>
      </c>
      <c r="I37" s="226">
        <v>94.8958643554193</v>
      </c>
      <c r="J37" s="225">
        <v>93.1732536418134</v>
      </c>
    </row>
    <row r="38" spans="1:10" ht="12.75">
      <c r="A38" s="221" t="s">
        <v>43</v>
      </c>
      <c r="B38" s="222">
        <v>88.2727010393706</v>
      </c>
      <c r="C38" s="223">
        <v>75.2253378717097</v>
      </c>
      <c r="D38" s="223">
        <v>91.9692187772454</v>
      </c>
      <c r="E38" s="223">
        <v>100.163531351148</v>
      </c>
      <c r="F38" s="223">
        <v>89.2156700244753</v>
      </c>
      <c r="G38" s="223">
        <v>94.9793483995254</v>
      </c>
      <c r="H38" s="223">
        <v>94.3927788227256</v>
      </c>
      <c r="I38" s="223">
        <v>93.9397618384515</v>
      </c>
      <c r="J38" s="222">
        <v>88.1938228357342</v>
      </c>
    </row>
    <row r="39" spans="1:10" ht="12.75">
      <c r="A39" s="224" t="s">
        <v>44</v>
      </c>
      <c r="B39" s="225">
        <v>97.4038597882117</v>
      </c>
      <c r="C39" s="226">
        <v>94.6300471421141</v>
      </c>
      <c r="D39" s="226">
        <v>106.162183859819</v>
      </c>
      <c r="E39" s="226">
        <v>101.751407846326</v>
      </c>
      <c r="F39" s="226">
        <v>107.695846330579</v>
      </c>
      <c r="G39" s="226">
        <v>99.5209703394091</v>
      </c>
      <c r="H39" s="226">
        <v>93.574339009161</v>
      </c>
      <c r="I39" s="226">
        <v>97.7140587879556</v>
      </c>
      <c r="J39" s="225">
        <v>98.3116234038633</v>
      </c>
    </row>
    <row r="40" spans="1:10" ht="12.75">
      <c r="A40" s="221" t="s">
        <v>45</v>
      </c>
      <c r="B40" s="222">
        <v>97.2523512922525</v>
      </c>
      <c r="C40" s="223">
        <v>88.7752936193227</v>
      </c>
      <c r="D40" s="223">
        <v>93.9472072262252</v>
      </c>
      <c r="E40" s="223">
        <v>101.575864756479</v>
      </c>
      <c r="F40" s="223">
        <v>98.0256889735324</v>
      </c>
      <c r="G40" s="223">
        <v>102.693948458053</v>
      </c>
      <c r="H40" s="223">
        <v>98.1481660753421</v>
      </c>
      <c r="I40" s="223">
        <v>96.9438802005134</v>
      </c>
      <c r="J40" s="222">
        <v>108.160425198446</v>
      </c>
    </row>
    <row r="41" spans="1:10" ht="12.75">
      <c r="A41" s="224" t="s">
        <v>46</v>
      </c>
      <c r="B41" s="225">
        <v>100.013114053236</v>
      </c>
      <c r="C41" s="226">
        <v>100.635880779632</v>
      </c>
      <c r="D41" s="226">
        <v>88.3293549868373</v>
      </c>
      <c r="E41" s="226">
        <v>101.632744592182</v>
      </c>
      <c r="F41" s="226">
        <v>92.2342317385715</v>
      </c>
      <c r="G41" s="226">
        <v>101.196967965829</v>
      </c>
      <c r="H41" s="226">
        <v>101.982067798277</v>
      </c>
      <c r="I41" s="226">
        <v>96.6925302137795</v>
      </c>
      <c r="J41" s="225">
        <v>106.226560862504</v>
      </c>
    </row>
    <row r="42" spans="1:10" ht="12.75">
      <c r="A42" s="221" t="s">
        <v>47</v>
      </c>
      <c r="B42" s="222">
        <v>90.7155266256802</v>
      </c>
      <c r="C42" s="223">
        <v>81.0291819410891</v>
      </c>
      <c r="D42" s="223">
        <v>94.4466774920323</v>
      </c>
      <c r="E42" s="223">
        <v>101.40422142336</v>
      </c>
      <c r="F42" s="223">
        <v>91.2781710745139</v>
      </c>
      <c r="G42" s="223">
        <v>95.3583060051511</v>
      </c>
      <c r="H42" s="223">
        <v>95.3333902686899</v>
      </c>
      <c r="I42" s="223">
        <v>96.2030306775857</v>
      </c>
      <c r="J42" s="222">
        <v>88.892289358168</v>
      </c>
    </row>
    <row r="43" spans="1:10" ht="12.75">
      <c r="A43" s="224" t="s">
        <v>48</v>
      </c>
      <c r="B43" s="225">
        <v>83.7940497237305</v>
      </c>
      <c r="C43" s="226">
        <v>67.1209650247977</v>
      </c>
      <c r="D43" s="226">
        <v>89.3339410862884</v>
      </c>
      <c r="E43" s="226">
        <v>96.4053518060024</v>
      </c>
      <c r="F43" s="226">
        <v>85.0590266897676</v>
      </c>
      <c r="G43" s="226">
        <v>92.8888795767029</v>
      </c>
      <c r="H43" s="226">
        <v>92.5020568498024</v>
      </c>
      <c r="I43" s="226">
        <v>94.1750419734234</v>
      </c>
      <c r="J43" s="225">
        <v>88.0601898814114</v>
      </c>
    </row>
    <row r="44" spans="1:10" ht="12.75">
      <c r="A44" s="221" t="s">
        <v>49</v>
      </c>
      <c r="B44" s="222">
        <v>89.2623150145916</v>
      </c>
      <c r="C44" s="223">
        <v>77.4098184742975</v>
      </c>
      <c r="D44" s="223">
        <v>93.2243488389474</v>
      </c>
      <c r="E44" s="223">
        <v>100.824454163099</v>
      </c>
      <c r="F44" s="223">
        <v>90.2724125117066</v>
      </c>
      <c r="G44" s="223">
        <v>95.1748769565814</v>
      </c>
      <c r="H44" s="223">
        <v>94.862558133153</v>
      </c>
      <c r="I44" s="223">
        <v>95.0933267017518</v>
      </c>
      <c r="J44" s="222">
        <v>88.551702833723</v>
      </c>
    </row>
    <row r="45" spans="1:10" ht="12.75">
      <c r="A45" s="224" t="s">
        <v>50</v>
      </c>
      <c r="B45" s="225">
        <v>97.149600193832</v>
      </c>
      <c r="C45" s="226">
        <v>93.3451764546328</v>
      </c>
      <c r="D45" s="226">
        <v>98.6874959293226</v>
      </c>
      <c r="E45" s="226">
        <v>101.3252146137</v>
      </c>
      <c r="F45" s="226">
        <v>102.852017049661</v>
      </c>
      <c r="G45" s="226">
        <v>95.5063789586406</v>
      </c>
      <c r="H45" s="226">
        <v>100.817264508095</v>
      </c>
      <c r="I45" s="226">
        <v>103.9105781241</v>
      </c>
      <c r="J45" s="225">
        <v>99.0298991584811</v>
      </c>
    </row>
    <row r="46" spans="1:10" ht="12.75">
      <c r="A46" s="221" t="s">
        <v>51</v>
      </c>
      <c r="B46" s="222">
        <v>95.9654948465069</v>
      </c>
      <c r="C46" s="223">
        <v>89.192063510607</v>
      </c>
      <c r="D46" s="223">
        <v>92.6109744708255</v>
      </c>
      <c r="E46" s="223">
        <v>100.334172235776</v>
      </c>
      <c r="F46" s="223">
        <v>92.4211235421029</v>
      </c>
      <c r="G46" s="223">
        <v>97.3379154437206</v>
      </c>
      <c r="H46" s="223">
        <v>101.25161139817</v>
      </c>
      <c r="I46" s="223">
        <v>99.186190582188</v>
      </c>
      <c r="J46" s="222">
        <v>96.6911041989642</v>
      </c>
    </row>
    <row r="47" spans="1:10" ht="12.75">
      <c r="A47" s="224" t="s">
        <v>52</v>
      </c>
      <c r="B47" s="225">
        <v>100.510064045149</v>
      </c>
      <c r="C47" s="226">
        <v>102.41295516307</v>
      </c>
      <c r="D47" s="226">
        <v>88.1771645534022</v>
      </c>
      <c r="E47" s="226">
        <v>101.652113059556</v>
      </c>
      <c r="F47" s="226">
        <v>92.5434045517962</v>
      </c>
      <c r="G47" s="226">
        <v>101.187231668401</v>
      </c>
      <c r="H47" s="226">
        <v>101.9642486977</v>
      </c>
      <c r="I47" s="226">
        <v>96.6311658057679</v>
      </c>
      <c r="J47" s="225">
        <v>106.258186555907</v>
      </c>
    </row>
    <row r="48" spans="1:10" ht="12.75">
      <c r="A48" s="221" t="s">
        <v>53</v>
      </c>
      <c r="B48" s="222">
        <v>101.545586619888</v>
      </c>
      <c r="C48" s="223">
        <v>108.815848708203</v>
      </c>
      <c r="D48" s="223">
        <v>99.6688810964255</v>
      </c>
      <c r="E48" s="223">
        <v>102.719255473802</v>
      </c>
      <c r="F48" s="223">
        <v>110.157266400214</v>
      </c>
      <c r="G48" s="223">
        <v>100.169588166054</v>
      </c>
      <c r="H48" s="223">
        <v>103.08611594164</v>
      </c>
      <c r="I48" s="223">
        <v>93.7999737304959</v>
      </c>
      <c r="J48" s="222">
        <v>95.1030800818885</v>
      </c>
    </row>
    <row r="49" spans="1:10" ht="12.75">
      <c r="A49" s="224" t="s">
        <v>54</v>
      </c>
      <c r="B49" s="225">
        <v>103.21537979032</v>
      </c>
      <c r="C49" s="226">
        <v>104.105888597202</v>
      </c>
      <c r="D49" s="226">
        <v>114.580768951144</v>
      </c>
      <c r="E49" s="226">
        <v>95.1738185540512</v>
      </c>
      <c r="F49" s="226">
        <v>103.778442430376</v>
      </c>
      <c r="G49" s="226">
        <v>107.998482946373</v>
      </c>
      <c r="H49" s="226">
        <v>101.607168251495</v>
      </c>
      <c r="I49" s="226">
        <v>103.307738178509</v>
      </c>
      <c r="J49" s="225">
        <v>93.9438426732399</v>
      </c>
    </row>
    <row r="50" spans="1:10" ht="12.75">
      <c r="A50" s="221" t="s">
        <v>55</v>
      </c>
      <c r="B50" s="222">
        <v>84.5486993239769</v>
      </c>
      <c r="C50" s="223">
        <v>65.8343510014394</v>
      </c>
      <c r="D50" s="223">
        <v>90.1382642064141</v>
      </c>
      <c r="E50" s="223">
        <v>98.6121866663123</v>
      </c>
      <c r="F50" s="223">
        <v>92.2012381932323</v>
      </c>
      <c r="G50" s="223">
        <v>95.7621468284032</v>
      </c>
      <c r="H50" s="223">
        <v>95.3103519297921</v>
      </c>
      <c r="I50" s="223">
        <v>90.6441474669226</v>
      </c>
      <c r="J50" s="222">
        <v>89.1025387582495</v>
      </c>
    </row>
    <row r="51" spans="1:10" ht="12.75">
      <c r="A51" s="224" t="s">
        <v>56</v>
      </c>
      <c r="B51" s="225">
        <v>91.3675245543268</v>
      </c>
      <c r="C51" s="226">
        <v>87.4430805137709</v>
      </c>
      <c r="D51" s="226">
        <v>96.6662950319737</v>
      </c>
      <c r="E51" s="226">
        <v>99.6443299328499</v>
      </c>
      <c r="F51" s="226">
        <v>84.9636291369266</v>
      </c>
      <c r="G51" s="226">
        <v>95.0245873905015</v>
      </c>
      <c r="H51" s="226">
        <v>90.8560062314822</v>
      </c>
      <c r="I51" s="226">
        <v>91.1549845733534</v>
      </c>
      <c r="J51" s="225">
        <v>91.1381413705305</v>
      </c>
    </row>
    <row r="52" spans="1:10" ht="13.5" thickBot="1">
      <c r="A52" s="227" t="s">
        <v>57</v>
      </c>
      <c r="B52" s="228">
        <v>93.7990631960429</v>
      </c>
      <c r="C52" s="229">
        <v>80.6051992673043</v>
      </c>
      <c r="D52" s="229">
        <v>95.2191192499745</v>
      </c>
      <c r="E52" s="229">
        <v>97.9162903886346</v>
      </c>
      <c r="F52" s="229">
        <v>100.090814776405</v>
      </c>
      <c r="G52" s="229">
        <v>102.822268625436</v>
      </c>
      <c r="H52" s="229">
        <v>95.9554056674446</v>
      </c>
      <c r="I52" s="229">
        <v>96.0951832874191</v>
      </c>
      <c r="J52" s="228">
        <v>94.2655058440567</v>
      </c>
    </row>
    <row r="53" spans="1:10" ht="12.75">
      <c r="A53" s="224" t="s">
        <v>58</v>
      </c>
      <c r="B53" s="225">
        <v>100</v>
      </c>
      <c r="C53" s="226">
        <v>101.029516889994</v>
      </c>
      <c r="D53" s="226">
        <v>100.045662685379</v>
      </c>
      <c r="E53" s="226">
        <v>99.7689146990409</v>
      </c>
      <c r="F53" s="226">
        <v>100.169938998897</v>
      </c>
      <c r="G53" s="226">
        <v>99.6545983551549</v>
      </c>
      <c r="H53" s="226">
        <v>99.8638308332833</v>
      </c>
      <c r="I53" s="226">
        <v>99.327266943476</v>
      </c>
      <c r="J53" s="225">
        <v>99.7806694451948</v>
      </c>
    </row>
    <row r="54" spans="1:10" ht="12.75">
      <c r="A54" s="230" t="s">
        <v>109</v>
      </c>
      <c r="B54" s="231">
        <f aca="true" t="shared" si="0" ref="B54:J54">MAX(B2:B52)</f>
        <v>118.501839739385</v>
      </c>
      <c r="C54" s="232">
        <f t="shared" si="0"/>
        <v>146.025533076055</v>
      </c>
      <c r="D54" s="232">
        <f t="shared" si="0"/>
        <v>114.580768951144</v>
      </c>
      <c r="E54" s="232">
        <f t="shared" si="0"/>
        <v>121.079035032652</v>
      </c>
      <c r="F54" s="232">
        <f t="shared" si="0"/>
        <v>135.439408611622</v>
      </c>
      <c r="G54" s="232">
        <f t="shared" si="0"/>
        <v>122.669927729646</v>
      </c>
      <c r="H54" s="232">
        <f t="shared" si="0"/>
        <v>116.459759766212</v>
      </c>
      <c r="I54" s="232">
        <f t="shared" si="0"/>
        <v>109.811384637858</v>
      </c>
      <c r="J54" s="231">
        <f t="shared" si="0"/>
        <v>125.952914612557</v>
      </c>
    </row>
    <row r="55" spans="1:10" ht="12.75">
      <c r="A55" s="224" t="s">
        <v>110</v>
      </c>
      <c r="B55" s="225">
        <f aca="true" t="shared" si="1" ref="B55:J55">MIN(B2:B52)</f>
        <v>83.7940497237305</v>
      </c>
      <c r="C55" s="226">
        <f t="shared" si="1"/>
        <v>65.8343510014394</v>
      </c>
      <c r="D55" s="226">
        <f t="shared" si="1"/>
        <v>87.5287186533933</v>
      </c>
      <c r="E55" s="226">
        <f t="shared" si="1"/>
        <v>84.9258808399695</v>
      </c>
      <c r="F55" s="226">
        <f t="shared" si="1"/>
        <v>82.6407621346837</v>
      </c>
      <c r="G55" s="226">
        <f t="shared" si="1"/>
        <v>92.8888795767029</v>
      </c>
      <c r="H55" s="226">
        <f t="shared" si="1"/>
        <v>83.1326203458577</v>
      </c>
      <c r="I55" s="226">
        <f t="shared" si="1"/>
        <v>83.1960235989962</v>
      </c>
      <c r="J55" s="225">
        <f t="shared" si="1"/>
        <v>80.8637101274875</v>
      </c>
    </row>
    <row r="56" spans="1:10" ht="12.75">
      <c r="A56" s="233" t="s">
        <v>59</v>
      </c>
      <c r="B56" s="234">
        <f aca="true" t="shared" si="2" ref="B56:J56">B54-B55</f>
        <v>34.70779001565451</v>
      </c>
      <c r="C56" s="235">
        <f t="shared" si="2"/>
        <v>80.19118207461561</v>
      </c>
      <c r="D56" s="235">
        <f t="shared" si="2"/>
        <v>27.052050297750696</v>
      </c>
      <c r="E56" s="235">
        <f t="shared" si="2"/>
        <v>36.15315419268251</v>
      </c>
      <c r="F56" s="235">
        <f t="shared" si="2"/>
        <v>52.798646476938316</v>
      </c>
      <c r="G56" s="235">
        <f t="shared" si="2"/>
        <v>29.7810481529431</v>
      </c>
      <c r="H56" s="235">
        <f t="shared" si="2"/>
        <v>33.3271394203543</v>
      </c>
      <c r="I56" s="235">
        <f t="shared" si="2"/>
        <v>26.615361038861792</v>
      </c>
      <c r="J56" s="234">
        <f t="shared" si="2"/>
        <v>45.0892044850695</v>
      </c>
    </row>
    <row r="57" spans="1:10" s="236" customFormat="1" ht="34.5" thickBot="1">
      <c r="A57" s="217" t="s">
        <v>0</v>
      </c>
      <c r="B57" s="218" t="s">
        <v>484</v>
      </c>
      <c r="C57" s="220" t="s">
        <v>60</v>
      </c>
      <c r="D57" s="220" t="s">
        <v>61</v>
      </c>
      <c r="E57" s="220" t="s">
        <v>62</v>
      </c>
      <c r="F57" s="220" t="s">
        <v>63</v>
      </c>
      <c r="G57" s="220" t="s">
        <v>64</v>
      </c>
      <c r="H57" s="220" t="s">
        <v>65</v>
      </c>
      <c r="I57" s="220" t="s">
        <v>66</v>
      </c>
      <c r="J57" s="218" t="s">
        <v>67</v>
      </c>
    </row>
    <row r="58" spans="1:10" ht="12.75">
      <c r="A58" s="221" t="s">
        <v>8</v>
      </c>
      <c r="B58" s="222">
        <v>88.2217771753207</v>
      </c>
      <c r="C58" s="223">
        <v>89.152983206056</v>
      </c>
      <c r="D58" s="223">
        <v>99.3394228549892</v>
      </c>
      <c r="E58" s="223">
        <v>87.2999067831976</v>
      </c>
      <c r="F58" s="223">
        <v>93.3540027695523</v>
      </c>
      <c r="G58" s="223">
        <v>94.1509987649951</v>
      </c>
      <c r="H58" s="223">
        <v>92.6935709111178</v>
      </c>
      <c r="I58" s="223">
        <v>100.178950819475</v>
      </c>
      <c r="J58" s="222">
        <v>91.8083948384041</v>
      </c>
    </row>
    <row r="59" spans="1:10" ht="12.75">
      <c r="A59" s="224" t="s">
        <v>9</v>
      </c>
      <c r="B59" s="225">
        <v>108.080666359541</v>
      </c>
      <c r="C59" s="226">
        <v>85.9155366966159</v>
      </c>
      <c r="D59" s="226">
        <v>111.797522820859</v>
      </c>
      <c r="E59" s="226">
        <v>119.558626172828</v>
      </c>
      <c r="F59" s="226">
        <v>100.275888227293</v>
      </c>
      <c r="G59" s="226">
        <v>112.678213562251</v>
      </c>
      <c r="H59" s="226">
        <v>108.831133005024</v>
      </c>
      <c r="I59" s="226">
        <v>99.5238515911563</v>
      </c>
      <c r="J59" s="225">
        <v>115.286019922505</v>
      </c>
    </row>
    <row r="60" spans="1:10" ht="12.75">
      <c r="A60" s="221" t="s">
        <v>10</v>
      </c>
      <c r="B60" s="222">
        <v>100.104767665711</v>
      </c>
      <c r="C60" s="223">
        <v>100.655664718781</v>
      </c>
      <c r="D60" s="223">
        <v>90.9057805191181</v>
      </c>
      <c r="E60" s="223">
        <v>107.252341341069</v>
      </c>
      <c r="F60" s="223">
        <v>115.302413389376</v>
      </c>
      <c r="G60" s="223">
        <v>106.834296547702</v>
      </c>
      <c r="H60" s="223">
        <v>108.028966148102</v>
      </c>
      <c r="I60" s="223">
        <v>102.38983487562</v>
      </c>
      <c r="J60" s="222">
        <v>108.861830377438</v>
      </c>
    </row>
    <row r="61" spans="1:10" ht="12.75">
      <c r="A61" s="224" t="s">
        <v>11</v>
      </c>
      <c r="B61" s="225">
        <v>86.5630274096462</v>
      </c>
      <c r="C61" s="226">
        <v>90.2733411466956</v>
      </c>
      <c r="D61" s="226">
        <v>98.3052664773367</v>
      </c>
      <c r="E61" s="226">
        <v>82.3908537458983</v>
      </c>
      <c r="F61" s="226">
        <v>87.8594762816723</v>
      </c>
      <c r="G61" s="226">
        <v>93.2446007572247</v>
      </c>
      <c r="H61" s="226">
        <v>88.2828732403678</v>
      </c>
      <c r="I61" s="226">
        <v>100.267687965919</v>
      </c>
      <c r="J61" s="225">
        <v>91.5502151900537</v>
      </c>
    </row>
    <row r="62" spans="1:10" ht="12.75">
      <c r="A62" s="221" t="s">
        <v>12</v>
      </c>
      <c r="B62" s="222">
        <v>114.834470173397</v>
      </c>
      <c r="C62" s="223">
        <v>111.452433696817</v>
      </c>
      <c r="D62" s="223">
        <v>103.404842872278</v>
      </c>
      <c r="E62" s="223">
        <v>118.583342483764</v>
      </c>
      <c r="F62" s="223">
        <v>108.864512225966</v>
      </c>
      <c r="G62" s="223">
        <v>102.666428781606</v>
      </c>
      <c r="H62" s="223">
        <v>101.778579504291</v>
      </c>
      <c r="I62" s="223">
        <v>104.733315089686</v>
      </c>
      <c r="J62" s="222">
        <v>105.213373314777</v>
      </c>
    </row>
    <row r="63" spans="1:10" ht="12.75">
      <c r="A63" s="224" t="s">
        <v>13</v>
      </c>
      <c r="B63" s="225">
        <v>101.092049437243</v>
      </c>
      <c r="C63" s="226">
        <v>106.379714614713</v>
      </c>
      <c r="D63" s="226">
        <v>130.172381935843</v>
      </c>
      <c r="E63" s="226">
        <v>83.3835340489445</v>
      </c>
      <c r="F63" s="226">
        <v>79.3354174971907</v>
      </c>
      <c r="G63" s="226">
        <v>111.634463070694</v>
      </c>
      <c r="H63" s="226">
        <v>116.076748488342</v>
      </c>
      <c r="I63" s="226">
        <v>98.9630370931907</v>
      </c>
      <c r="J63" s="225">
        <v>110.580848929998</v>
      </c>
    </row>
    <row r="64" spans="1:10" ht="12.75">
      <c r="A64" s="221" t="s">
        <v>14</v>
      </c>
      <c r="B64" s="222">
        <v>113.236273028077</v>
      </c>
      <c r="C64" s="223">
        <v>121.364531198644</v>
      </c>
      <c r="D64" s="223">
        <v>101.714958683857</v>
      </c>
      <c r="E64" s="223">
        <v>114.987425127749</v>
      </c>
      <c r="F64" s="223">
        <v>126.754909690082</v>
      </c>
      <c r="G64" s="223">
        <v>103.863136088018</v>
      </c>
      <c r="H64" s="223">
        <v>102.71083539824</v>
      </c>
      <c r="I64" s="223">
        <v>100.205586822975</v>
      </c>
      <c r="J64" s="222">
        <v>117.452395436379</v>
      </c>
    </row>
    <row r="65" spans="1:10" ht="12.75">
      <c r="A65" s="224" t="s">
        <v>15</v>
      </c>
      <c r="B65" s="225">
        <v>104.326675694016</v>
      </c>
      <c r="C65" s="226">
        <v>121.226856625165</v>
      </c>
      <c r="D65" s="226">
        <v>103.801174164167</v>
      </c>
      <c r="E65" s="226">
        <v>115.564685953951</v>
      </c>
      <c r="F65" s="226">
        <v>103.645151065168</v>
      </c>
      <c r="G65" s="226">
        <v>102.646280156756</v>
      </c>
      <c r="H65" s="226">
        <v>121.79137090696</v>
      </c>
      <c r="I65" s="226">
        <v>98.4503862839719</v>
      </c>
      <c r="J65" s="225">
        <v>105.854657621161</v>
      </c>
    </row>
    <row r="66" spans="1:10" ht="12.75">
      <c r="A66" s="221" t="s">
        <v>16</v>
      </c>
      <c r="B66" s="222">
        <v>112.173636934135</v>
      </c>
      <c r="C66" s="223">
        <v>107.707277331674</v>
      </c>
      <c r="D66" s="223">
        <v>77.510403071518</v>
      </c>
      <c r="E66" s="223">
        <v>79.4489702991383</v>
      </c>
      <c r="F66" s="223">
        <v>123.032589854134</v>
      </c>
      <c r="G66" s="223">
        <v>99.1186535359203</v>
      </c>
      <c r="H66" s="223">
        <v>112.104399804125</v>
      </c>
      <c r="I66" s="223">
        <v>97.7315012350053</v>
      </c>
      <c r="J66" s="222">
        <v>102.322126665085</v>
      </c>
    </row>
    <row r="67" spans="1:10" ht="12.75">
      <c r="A67" s="224" t="s">
        <v>17</v>
      </c>
      <c r="B67" s="225">
        <v>100.11139358674</v>
      </c>
      <c r="C67" s="226">
        <v>90.8137023584067</v>
      </c>
      <c r="D67" s="226">
        <v>94.0935807064126</v>
      </c>
      <c r="E67" s="226">
        <v>91.9233923379834</v>
      </c>
      <c r="F67" s="226">
        <v>101.788407437871</v>
      </c>
      <c r="G67" s="226">
        <v>96.5059283363769</v>
      </c>
      <c r="H67" s="226">
        <v>96.7194247057184</v>
      </c>
      <c r="I67" s="226">
        <v>100.144721556398</v>
      </c>
      <c r="J67" s="225">
        <v>99.9700654220959</v>
      </c>
    </row>
    <row r="68" spans="1:10" ht="12.75">
      <c r="A68" s="221" t="s">
        <v>68</v>
      </c>
      <c r="B68" s="222">
        <v>93.3395282868984</v>
      </c>
      <c r="C68" s="223">
        <v>87.3404415084994</v>
      </c>
      <c r="D68" s="223">
        <v>91.6157430257923</v>
      </c>
      <c r="E68" s="223">
        <v>81.4353512933695</v>
      </c>
      <c r="F68" s="223">
        <v>95.0340479362345</v>
      </c>
      <c r="G68" s="223">
        <v>87.4854701950255</v>
      </c>
      <c r="H68" s="223">
        <v>84.6972801593033</v>
      </c>
      <c r="I68" s="223">
        <v>99.1678958710582</v>
      </c>
      <c r="J68" s="222">
        <v>93.922656320346</v>
      </c>
    </row>
    <row r="69" spans="1:10" ht="12.75">
      <c r="A69" s="224" t="s">
        <v>18</v>
      </c>
      <c r="B69" s="225">
        <v>118.501839739385</v>
      </c>
      <c r="C69" s="226">
        <v>86.8039568662421</v>
      </c>
      <c r="D69" s="226">
        <v>108.749098735794</v>
      </c>
      <c r="E69" s="226">
        <v>131.225945548243</v>
      </c>
      <c r="F69" s="226">
        <v>104.638996991385</v>
      </c>
      <c r="G69" s="226">
        <v>96.8629151722382</v>
      </c>
      <c r="H69" s="226">
        <v>80.550982837395</v>
      </c>
      <c r="I69" s="226">
        <v>102.355128374747</v>
      </c>
      <c r="J69" s="225">
        <v>111.099951459964</v>
      </c>
    </row>
    <row r="70" spans="1:10" ht="12.75">
      <c r="A70" s="221" t="s">
        <v>19</v>
      </c>
      <c r="B70" s="222">
        <v>93.0024328944475</v>
      </c>
      <c r="C70" s="223">
        <v>94.5650027171089</v>
      </c>
      <c r="D70" s="223">
        <v>100.937844044047</v>
      </c>
      <c r="E70" s="223">
        <v>104.523718188418</v>
      </c>
      <c r="F70" s="223">
        <v>96.5503161092567</v>
      </c>
      <c r="G70" s="223">
        <v>107.240953566317</v>
      </c>
      <c r="H70" s="223">
        <v>105.652861058724</v>
      </c>
      <c r="I70" s="223">
        <v>100.762443046441</v>
      </c>
      <c r="J70" s="222">
        <v>103.834440337859</v>
      </c>
    </row>
    <row r="71" spans="1:10" ht="12.75">
      <c r="A71" s="224" t="s">
        <v>20</v>
      </c>
      <c r="B71" s="225">
        <v>100.530419812635</v>
      </c>
      <c r="C71" s="226">
        <v>89.9797752222877</v>
      </c>
      <c r="D71" s="226">
        <v>100.918241044215</v>
      </c>
      <c r="E71" s="226">
        <v>101.247234570582</v>
      </c>
      <c r="F71" s="226">
        <v>95.8506152302577</v>
      </c>
      <c r="G71" s="226">
        <v>109.353102403097</v>
      </c>
      <c r="H71" s="226">
        <v>106.791393501346</v>
      </c>
      <c r="I71" s="226">
        <v>97.9462167501088</v>
      </c>
      <c r="J71" s="225">
        <v>90.5258964992166</v>
      </c>
    </row>
    <row r="72" spans="1:10" ht="12.75">
      <c r="A72" s="221" t="s">
        <v>21</v>
      </c>
      <c r="B72" s="222">
        <v>90.8061168650896</v>
      </c>
      <c r="C72" s="223">
        <v>96.819823437731</v>
      </c>
      <c r="D72" s="223">
        <v>101.871760415597</v>
      </c>
      <c r="E72" s="223">
        <v>92.231941301823</v>
      </c>
      <c r="F72" s="223">
        <v>91.6760269863806</v>
      </c>
      <c r="G72" s="223">
        <v>97.3544336152891</v>
      </c>
      <c r="H72" s="223">
        <v>89.0802850827848</v>
      </c>
      <c r="I72" s="223">
        <v>96.5364586598416</v>
      </c>
      <c r="J72" s="222">
        <v>87.2922258712501</v>
      </c>
    </row>
    <row r="73" spans="1:10" ht="12.75">
      <c r="A73" s="224" t="s">
        <v>22</v>
      </c>
      <c r="B73" s="225">
        <v>87.1446783889025</v>
      </c>
      <c r="C73" s="226">
        <v>86.8139311376728</v>
      </c>
      <c r="D73" s="226">
        <v>103.029038721971</v>
      </c>
      <c r="E73" s="226">
        <v>89.7774473736851</v>
      </c>
      <c r="F73" s="226">
        <v>89.2172164973026</v>
      </c>
      <c r="G73" s="226">
        <v>90.1537177505903</v>
      </c>
      <c r="H73" s="226">
        <v>82.266493074336</v>
      </c>
      <c r="I73" s="226">
        <v>93.8684873418845</v>
      </c>
      <c r="J73" s="225">
        <v>85.222331788151</v>
      </c>
    </row>
    <row r="74" spans="1:10" ht="12.75">
      <c r="A74" s="221" t="s">
        <v>23</v>
      </c>
      <c r="B74" s="222">
        <v>87.2970641552935</v>
      </c>
      <c r="C74" s="223">
        <v>85.7978125851135</v>
      </c>
      <c r="D74" s="223">
        <v>98.8995972501881</v>
      </c>
      <c r="E74" s="223">
        <v>86.7112455508566</v>
      </c>
      <c r="F74" s="223">
        <v>93.7483835331123</v>
      </c>
      <c r="G74" s="223">
        <v>91.3094021827836</v>
      </c>
      <c r="H74" s="223">
        <v>81.1234183400777</v>
      </c>
      <c r="I74" s="223">
        <v>94.3874061577709</v>
      </c>
      <c r="J74" s="222">
        <v>83.4790537217548</v>
      </c>
    </row>
    <row r="75" spans="1:10" ht="12.75">
      <c r="A75" s="224" t="s">
        <v>24</v>
      </c>
      <c r="B75" s="225">
        <v>86.0302933061037</v>
      </c>
      <c r="C75" s="226">
        <v>91.6101311315889</v>
      </c>
      <c r="D75" s="226">
        <v>101.020093213626</v>
      </c>
      <c r="E75" s="226">
        <v>82.2323051505997</v>
      </c>
      <c r="F75" s="226">
        <v>86.1209770157436</v>
      </c>
      <c r="G75" s="226">
        <v>92.6437055231875</v>
      </c>
      <c r="H75" s="226">
        <v>90.2103628147796</v>
      </c>
      <c r="I75" s="226">
        <v>100.004244389324</v>
      </c>
      <c r="J75" s="225">
        <v>90.4234868202103</v>
      </c>
    </row>
    <row r="76" spans="1:10" ht="12.75">
      <c r="A76" s="221" t="s">
        <v>25</v>
      </c>
      <c r="B76" s="222">
        <v>90.7375912379375</v>
      </c>
      <c r="C76" s="223">
        <v>88.7897424589824</v>
      </c>
      <c r="D76" s="223">
        <v>99.5691284634023</v>
      </c>
      <c r="E76" s="223">
        <v>88.7715317788634</v>
      </c>
      <c r="F76" s="223">
        <v>94.7727014790112</v>
      </c>
      <c r="G76" s="223">
        <v>94.3680644768759</v>
      </c>
      <c r="H76" s="223">
        <v>93.782068896243</v>
      </c>
      <c r="I76" s="223">
        <v>100.147837622306</v>
      </c>
      <c r="J76" s="222">
        <v>91.8723260135622</v>
      </c>
    </row>
    <row r="77" spans="1:10" ht="12.75">
      <c r="A77" s="224" t="s">
        <v>26</v>
      </c>
      <c r="B77" s="225">
        <v>97.1029201313628</v>
      </c>
      <c r="C77" s="226">
        <v>110.491560645939</v>
      </c>
      <c r="D77" s="226">
        <v>99.2767111828602</v>
      </c>
      <c r="E77" s="226">
        <v>106.353327083552</v>
      </c>
      <c r="F77" s="226">
        <v>105.047980026284</v>
      </c>
      <c r="G77" s="226">
        <v>103.858832499772</v>
      </c>
      <c r="H77" s="226">
        <v>104.402161991466</v>
      </c>
      <c r="I77" s="226">
        <v>97.64938934003</v>
      </c>
      <c r="J77" s="225">
        <v>96.8274971643173</v>
      </c>
    </row>
    <row r="78" spans="1:10" ht="12.75">
      <c r="A78" s="221" t="s">
        <v>27</v>
      </c>
      <c r="B78" s="222">
        <v>109.735733191443</v>
      </c>
      <c r="C78" s="223">
        <v>128.499792838241</v>
      </c>
      <c r="D78" s="223">
        <v>73.3884405327413</v>
      </c>
      <c r="E78" s="223">
        <v>95.6798678043295</v>
      </c>
      <c r="F78" s="223">
        <v>115.894901252059</v>
      </c>
      <c r="G78" s="223">
        <v>98.6984216820632</v>
      </c>
      <c r="H78" s="223">
        <v>122.086813631408</v>
      </c>
      <c r="I78" s="223">
        <v>97.875253130348</v>
      </c>
      <c r="J78" s="222">
        <v>108.555383739259</v>
      </c>
    </row>
    <row r="79" spans="1:10" ht="12.75">
      <c r="A79" s="224" t="s">
        <v>28</v>
      </c>
      <c r="B79" s="225">
        <v>108.80541508008</v>
      </c>
      <c r="C79" s="226">
        <v>98.1645084679893</v>
      </c>
      <c r="D79" s="226">
        <v>93.9369909669024</v>
      </c>
      <c r="E79" s="226">
        <v>109.244842994226</v>
      </c>
      <c r="F79" s="226">
        <v>118.084635834621</v>
      </c>
      <c r="G79" s="226">
        <v>103.411220653677</v>
      </c>
      <c r="H79" s="226">
        <v>119.610055046313</v>
      </c>
      <c r="I79" s="226">
        <v>95.3416436044945</v>
      </c>
      <c r="J79" s="225">
        <v>112.194004941367</v>
      </c>
    </row>
    <row r="80" spans="1:10" ht="12.75">
      <c r="A80" s="221" t="s">
        <v>29</v>
      </c>
      <c r="B80" s="222">
        <v>93.9154376473569</v>
      </c>
      <c r="C80" s="223">
        <v>103.132361425937</v>
      </c>
      <c r="D80" s="223">
        <v>90.9231473453434</v>
      </c>
      <c r="E80" s="223">
        <v>102.589034954938</v>
      </c>
      <c r="F80" s="223">
        <v>100.966269771721</v>
      </c>
      <c r="G80" s="223">
        <v>93.4480251561653</v>
      </c>
      <c r="H80" s="223">
        <v>100.021880502126</v>
      </c>
      <c r="I80" s="223">
        <v>94.6278768436756</v>
      </c>
      <c r="J80" s="222">
        <v>101.536330618249</v>
      </c>
    </row>
    <row r="81" spans="1:10" ht="12.75">
      <c r="A81" s="224" t="s">
        <v>30</v>
      </c>
      <c r="B81" s="225">
        <v>95.580106475792</v>
      </c>
      <c r="C81" s="226">
        <v>106.724888693657</v>
      </c>
      <c r="D81" s="226">
        <v>109.777638120964</v>
      </c>
      <c r="E81" s="226">
        <v>98.65056663503</v>
      </c>
      <c r="F81" s="226">
        <v>101.790142359431</v>
      </c>
      <c r="G81" s="226">
        <v>112.290619242644</v>
      </c>
      <c r="H81" s="226">
        <v>91.137020733655</v>
      </c>
      <c r="I81" s="226">
        <v>94.6298653626208</v>
      </c>
      <c r="J81" s="225">
        <v>94.4420700665709</v>
      </c>
    </row>
    <row r="82" spans="1:10" ht="12.75">
      <c r="A82" s="221" t="s">
        <v>31</v>
      </c>
      <c r="B82" s="222">
        <v>86.5380521337994</v>
      </c>
      <c r="C82" s="223">
        <v>90.9537434354243</v>
      </c>
      <c r="D82" s="223">
        <v>97.6686611172509</v>
      </c>
      <c r="E82" s="223">
        <v>79.5005260931686</v>
      </c>
      <c r="F82" s="223">
        <v>84.0948953925432</v>
      </c>
      <c r="G82" s="223">
        <v>92.6515449248778</v>
      </c>
      <c r="H82" s="223">
        <v>85.2376444755037</v>
      </c>
      <c r="I82" s="223">
        <v>100.315179491685</v>
      </c>
      <c r="J82" s="222">
        <v>91.3391500850642</v>
      </c>
    </row>
    <row r="83" spans="1:10" ht="12.75">
      <c r="A83" s="224" t="s">
        <v>32</v>
      </c>
      <c r="B83" s="225">
        <v>86.2052772911952</v>
      </c>
      <c r="C83" s="226">
        <v>81.6462911960466</v>
      </c>
      <c r="D83" s="226">
        <v>91.7983581676353</v>
      </c>
      <c r="E83" s="226">
        <v>83.1322299300795</v>
      </c>
      <c r="F83" s="226">
        <v>89.9564720620826</v>
      </c>
      <c r="G83" s="226">
        <v>90.8869263150617</v>
      </c>
      <c r="H83" s="226">
        <v>83.7418178946008</v>
      </c>
      <c r="I83" s="226">
        <v>94.2255990534047</v>
      </c>
      <c r="J83" s="225">
        <v>81.0075814654076</v>
      </c>
    </row>
    <row r="84" spans="1:10" ht="12.75">
      <c r="A84" s="221" t="s">
        <v>33</v>
      </c>
      <c r="B84" s="222">
        <v>92.2433302470802</v>
      </c>
      <c r="C84" s="223">
        <v>90.1904951992789</v>
      </c>
      <c r="D84" s="223">
        <v>102.806732204891</v>
      </c>
      <c r="E84" s="223">
        <v>106.408302155853</v>
      </c>
      <c r="F84" s="223">
        <v>95.7745306985464</v>
      </c>
      <c r="G84" s="223">
        <v>107.163617740902</v>
      </c>
      <c r="H84" s="223">
        <v>107.143071301771</v>
      </c>
      <c r="I84" s="223">
        <v>100.752591003766</v>
      </c>
      <c r="J84" s="222">
        <v>103.077977898405</v>
      </c>
    </row>
    <row r="85" spans="1:10" ht="12.75">
      <c r="A85" s="224" t="s">
        <v>34</v>
      </c>
      <c r="B85" s="225">
        <v>87.9903842543565</v>
      </c>
      <c r="C85" s="226">
        <v>90.6208043239913</v>
      </c>
      <c r="D85" s="226">
        <v>102.524450801521</v>
      </c>
      <c r="E85" s="226">
        <v>90.0150913132669</v>
      </c>
      <c r="F85" s="226">
        <v>89.5959428954555</v>
      </c>
      <c r="G85" s="226">
        <v>91.979299871387</v>
      </c>
      <c r="H85" s="226">
        <v>83.3418783597412</v>
      </c>
      <c r="I85" s="226">
        <v>94.601513423888</v>
      </c>
      <c r="J85" s="225">
        <v>85.639931648525</v>
      </c>
    </row>
    <row r="86" spans="1:10" ht="12.75">
      <c r="A86" s="221" t="s">
        <v>35</v>
      </c>
      <c r="B86" s="222">
        <v>102.623527312672</v>
      </c>
      <c r="C86" s="223">
        <v>108.508870337877</v>
      </c>
      <c r="D86" s="223">
        <v>92.8501390945838</v>
      </c>
      <c r="E86" s="223">
        <v>98.481115401907</v>
      </c>
      <c r="F86" s="223">
        <v>99.2911525409475</v>
      </c>
      <c r="G86" s="223">
        <v>107.255846538577</v>
      </c>
      <c r="H86" s="223">
        <v>97.5216908953527</v>
      </c>
      <c r="I86" s="223">
        <v>100.828697733154</v>
      </c>
      <c r="J86" s="222">
        <v>106.20882872736</v>
      </c>
    </row>
    <row r="87" spans="1:10" ht="12.75">
      <c r="A87" s="224" t="s">
        <v>36</v>
      </c>
      <c r="B87" s="225">
        <v>107.197445306207</v>
      </c>
      <c r="C87" s="226">
        <v>102.297407806638</v>
      </c>
      <c r="D87" s="226">
        <v>95.3354675615307</v>
      </c>
      <c r="E87" s="226">
        <v>108.461689575925</v>
      </c>
      <c r="F87" s="226">
        <v>115.356486920424</v>
      </c>
      <c r="G87" s="226">
        <v>103.542060874781</v>
      </c>
      <c r="H87" s="226">
        <v>116.077467689522</v>
      </c>
      <c r="I87" s="226">
        <v>95.9601739735798</v>
      </c>
      <c r="J87" s="225">
        <v>108.280048904292</v>
      </c>
    </row>
    <row r="88" spans="1:10" ht="12.75">
      <c r="A88" s="221" t="s">
        <v>37</v>
      </c>
      <c r="B88" s="222">
        <v>116.178164566261</v>
      </c>
      <c r="C88" s="223">
        <v>117.033599686799</v>
      </c>
      <c r="D88" s="223">
        <v>98.8441349402676</v>
      </c>
      <c r="E88" s="223">
        <v>132.110472871265</v>
      </c>
      <c r="F88" s="223">
        <v>104.054898389377</v>
      </c>
      <c r="G88" s="223">
        <v>103.43332634792</v>
      </c>
      <c r="H88" s="223">
        <v>117.748259143205</v>
      </c>
      <c r="I88" s="223">
        <v>95.4005579792543</v>
      </c>
      <c r="J88" s="222">
        <v>120.497362824994</v>
      </c>
    </row>
    <row r="89" spans="1:10" ht="12.75">
      <c r="A89" s="224" t="s">
        <v>38</v>
      </c>
      <c r="B89" s="225">
        <v>93.0608340214465</v>
      </c>
      <c r="C89" s="226">
        <v>101.137569470666</v>
      </c>
      <c r="D89" s="226">
        <v>96.9432007848372</v>
      </c>
      <c r="E89" s="226">
        <v>101.59568655739</v>
      </c>
      <c r="F89" s="226">
        <v>97.9357917128492</v>
      </c>
      <c r="G89" s="226">
        <v>107.252048372455</v>
      </c>
      <c r="H89" s="226">
        <v>102.185330334045</v>
      </c>
      <c r="I89" s="226">
        <v>100.80949417101</v>
      </c>
      <c r="J89" s="225">
        <v>105.027711416937</v>
      </c>
    </row>
    <row r="90" spans="1:10" ht="12.75">
      <c r="A90" s="221" t="s">
        <v>39</v>
      </c>
      <c r="B90" s="222">
        <v>116.41641863126</v>
      </c>
      <c r="C90" s="223">
        <v>120.341896244171</v>
      </c>
      <c r="D90" s="223">
        <v>107.362544314966</v>
      </c>
      <c r="E90" s="223">
        <v>121.906799363718</v>
      </c>
      <c r="F90" s="223">
        <v>119.104554437494</v>
      </c>
      <c r="G90" s="223">
        <v>104.530103049867</v>
      </c>
      <c r="H90" s="223">
        <v>112.115772707071</v>
      </c>
      <c r="I90" s="223">
        <v>99.8767636544136</v>
      </c>
      <c r="J90" s="222">
        <v>121.589807004518</v>
      </c>
    </row>
    <row r="91" spans="1:10" ht="12.75">
      <c r="A91" s="224" t="s">
        <v>40</v>
      </c>
      <c r="B91" s="225">
        <v>91.2030069178877</v>
      </c>
      <c r="C91" s="226">
        <v>88.982610838036</v>
      </c>
      <c r="D91" s="226">
        <v>99.3603807924287</v>
      </c>
      <c r="E91" s="226">
        <v>87.8823186114713</v>
      </c>
      <c r="F91" s="226">
        <v>93.7971421747657</v>
      </c>
      <c r="G91" s="226">
        <v>94.1990784845097</v>
      </c>
      <c r="H91" s="226">
        <v>93.0097985863107</v>
      </c>
      <c r="I91" s="226">
        <v>100.175739828878</v>
      </c>
      <c r="J91" s="225">
        <v>91.8556347817426</v>
      </c>
    </row>
    <row r="92" spans="1:10" ht="12.75">
      <c r="A92" s="221" t="s">
        <v>41</v>
      </c>
      <c r="B92" s="222">
        <v>84.516679164534</v>
      </c>
      <c r="C92" s="223">
        <v>86.4804430899071</v>
      </c>
      <c r="D92" s="223">
        <v>103.065694464635</v>
      </c>
      <c r="E92" s="223">
        <v>89.7701786907796</v>
      </c>
      <c r="F92" s="223">
        <v>89.1849201673388</v>
      </c>
      <c r="G92" s="223">
        <v>90.0185538334642</v>
      </c>
      <c r="H92" s="223">
        <v>82.2040779278237</v>
      </c>
      <c r="I92" s="223">
        <v>93.8173879516355</v>
      </c>
      <c r="J92" s="222">
        <v>85.1932698898797</v>
      </c>
    </row>
    <row r="93" spans="1:10" ht="12.75">
      <c r="A93" s="224" t="s">
        <v>42</v>
      </c>
      <c r="B93" s="225">
        <v>89.3739866128475</v>
      </c>
      <c r="C93" s="226">
        <v>99.56832901215719</v>
      </c>
      <c r="D93" s="226">
        <v>102.141585161936</v>
      </c>
      <c r="E93" s="226">
        <v>94.2826577059882</v>
      </c>
      <c r="F93" s="226">
        <v>80.3509684900757</v>
      </c>
      <c r="G93" s="226">
        <v>95.1316097056615</v>
      </c>
      <c r="H93" s="226">
        <v>94.0528880005663</v>
      </c>
      <c r="I93" s="226">
        <v>96.2099524827529</v>
      </c>
      <c r="J93" s="225">
        <v>84.1503572299398</v>
      </c>
    </row>
    <row r="94" spans="1:10" ht="12.75">
      <c r="A94" s="221" t="s">
        <v>43</v>
      </c>
      <c r="B94" s="222">
        <v>88.2727010393706</v>
      </c>
      <c r="C94" s="223">
        <v>89.622459009872</v>
      </c>
      <c r="D94" s="223">
        <v>98.9014783952443</v>
      </c>
      <c r="E94" s="223">
        <v>85.2319696954727</v>
      </c>
      <c r="F94" s="223">
        <v>91.1843560352409</v>
      </c>
      <c r="G94" s="223">
        <v>93.7653915834125</v>
      </c>
      <c r="H94" s="223">
        <v>90.9700986754957</v>
      </c>
      <c r="I94" s="223">
        <v>100.214016219766</v>
      </c>
      <c r="J94" s="222">
        <v>91.7066926945135</v>
      </c>
    </row>
    <row r="95" spans="1:10" ht="12.75">
      <c r="A95" s="224" t="s">
        <v>44</v>
      </c>
      <c r="B95" s="225">
        <v>97.4038597882117</v>
      </c>
      <c r="C95" s="226">
        <v>96.2744298304532</v>
      </c>
      <c r="D95" s="226">
        <v>102.044914733214</v>
      </c>
      <c r="E95" s="226">
        <v>99.8720957034453</v>
      </c>
      <c r="F95" s="226">
        <v>99.9218572420688</v>
      </c>
      <c r="G95" s="226">
        <v>79.0777210160637</v>
      </c>
      <c r="H95" s="226">
        <v>110.024522002151</v>
      </c>
      <c r="I95" s="226">
        <v>95.6421110917845</v>
      </c>
      <c r="J95" s="225">
        <v>103.700901091203</v>
      </c>
    </row>
    <row r="96" spans="1:10" ht="12.75">
      <c r="A96" s="221" t="s">
        <v>45</v>
      </c>
      <c r="B96" s="222">
        <v>97.2523512922525</v>
      </c>
      <c r="C96" s="223">
        <v>117.894701559877</v>
      </c>
      <c r="D96" s="223">
        <v>97.304576581645</v>
      </c>
      <c r="E96" s="223">
        <v>112.728756517035</v>
      </c>
      <c r="F96" s="223">
        <v>96.9199598723392</v>
      </c>
      <c r="G96" s="223">
        <v>100.006834089736</v>
      </c>
      <c r="H96" s="223">
        <v>109.611801549329</v>
      </c>
      <c r="I96" s="223">
        <v>96.759128584588</v>
      </c>
      <c r="J96" s="222">
        <v>99.8843994166396</v>
      </c>
    </row>
    <row r="97" spans="1:10" ht="12.75">
      <c r="A97" s="224" t="s">
        <v>46</v>
      </c>
      <c r="B97" s="225">
        <v>100.013114053236</v>
      </c>
      <c r="C97" s="226">
        <v>111.299216938988</v>
      </c>
      <c r="D97" s="226">
        <v>98.0613034188948</v>
      </c>
      <c r="E97" s="226">
        <v>105.718333689857</v>
      </c>
      <c r="F97" s="226">
        <v>104.821291362065</v>
      </c>
      <c r="G97" s="226">
        <v>103.679927720546</v>
      </c>
      <c r="H97" s="226">
        <v>103.837951292396</v>
      </c>
      <c r="I97" s="226">
        <v>97.7386383859221</v>
      </c>
      <c r="J97" s="225">
        <v>96.2767774715028</v>
      </c>
    </row>
    <row r="98" spans="1:10" ht="12.75">
      <c r="A98" s="221" t="s">
        <v>47</v>
      </c>
      <c r="B98" s="222">
        <v>90.7155266256802</v>
      </c>
      <c r="C98" s="223">
        <v>88.7578539159455</v>
      </c>
      <c r="D98" s="223">
        <v>99.5725160881487</v>
      </c>
      <c r="E98" s="223">
        <v>88.8912770457074</v>
      </c>
      <c r="F98" s="223">
        <v>94.7920977908711</v>
      </c>
      <c r="G98" s="223">
        <v>94.3922229016031</v>
      </c>
      <c r="H98" s="223">
        <v>93.8021219976258</v>
      </c>
      <c r="I98" s="223">
        <v>100.158681122978</v>
      </c>
      <c r="J98" s="222">
        <v>91.9002403071882</v>
      </c>
    </row>
    <row r="99" spans="1:10" ht="12.75">
      <c r="A99" s="224" t="s">
        <v>48</v>
      </c>
      <c r="B99" s="225">
        <v>83.7940497237305</v>
      </c>
      <c r="C99" s="226">
        <v>84.0118142236555</v>
      </c>
      <c r="D99" s="226">
        <v>103.385954272095</v>
      </c>
      <c r="E99" s="226">
        <v>89.5442806876668</v>
      </c>
      <c r="F99" s="226">
        <v>88.8960080695841</v>
      </c>
      <c r="G99" s="226">
        <v>88.6326568342588</v>
      </c>
      <c r="H99" s="226">
        <v>81.3202104222856</v>
      </c>
      <c r="I99" s="226">
        <v>93.2893364705353</v>
      </c>
      <c r="J99" s="225">
        <v>84.8424465873163</v>
      </c>
    </row>
    <row r="100" spans="1:10" ht="12.75">
      <c r="A100" s="221" t="s">
        <v>49</v>
      </c>
      <c r="B100" s="222">
        <v>89.2623150145916</v>
      </c>
      <c r="C100" s="223">
        <v>89.2049889491649</v>
      </c>
      <c r="D100" s="223">
        <v>99.2614648468657</v>
      </c>
      <c r="E100" s="223">
        <v>87.0378626934217</v>
      </c>
      <c r="F100" s="223">
        <v>93.0348880182113</v>
      </c>
      <c r="G100" s="223">
        <v>94.0789870195492</v>
      </c>
      <c r="H100" s="223">
        <v>92.43401724692541</v>
      </c>
      <c r="I100" s="223">
        <v>100.183758396033</v>
      </c>
      <c r="J100" s="222">
        <v>91.7973262373277</v>
      </c>
    </row>
    <row r="101" spans="1:10" ht="12.75">
      <c r="A101" s="224" t="s">
        <v>50</v>
      </c>
      <c r="B101" s="225">
        <v>97.149600193832</v>
      </c>
      <c r="C101" s="226">
        <v>89.842509999814</v>
      </c>
      <c r="D101" s="226">
        <v>100.213963372581</v>
      </c>
      <c r="E101" s="226">
        <v>91.3320761147841</v>
      </c>
      <c r="F101" s="226">
        <v>97.738178987218</v>
      </c>
      <c r="G101" s="226">
        <v>99.0101688317587</v>
      </c>
      <c r="H101" s="226">
        <v>93.0135631237588</v>
      </c>
      <c r="I101" s="226">
        <v>98.5461521975644</v>
      </c>
      <c r="J101" s="225">
        <v>99.6256924907821</v>
      </c>
    </row>
    <row r="102" spans="1:10" ht="12.75">
      <c r="A102" s="221" t="s">
        <v>51</v>
      </c>
      <c r="B102" s="222">
        <v>95.9654948465069</v>
      </c>
      <c r="C102" s="223">
        <v>104.868319198113</v>
      </c>
      <c r="D102" s="223">
        <v>94.8356816406877</v>
      </c>
      <c r="E102" s="223">
        <v>99.866133732425</v>
      </c>
      <c r="F102" s="223">
        <v>98.6993896628349</v>
      </c>
      <c r="G102" s="223">
        <v>107.273318455598</v>
      </c>
      <c r="H102" s="223">
        <v>99.4529194988962</v>
      </c>
      <c r="I102" s="223">
        <v>100.81680319377</v>
      </c>
      <c r="J102" s="222">
        <v>105.689836944919</v>
      </c>
    </row>
    <row r="103" spans="1:10" ht="12.75">
      <c r="A103" s="224" t="s">
        <v>52</v>
      </c>
      <c r="B103" s="225">
        <v>100.510064045149</v>
      </c>
      <c r="C103" s="226">
        <v>110.84730482741</v>
      </c>
      <c r="D103" s="226">
        <v>99.2962357678176</v>
      </c>
      <c r="E103" s="226">
        <v>106.200528509803</v>
      </c>
      <c r="F103" s="226">
        <v>104.496387246099</v>
      </c>
      <c r="G103" s="226">
        <v>103.860457471341</v>
      </c>
      <c r="H103" s="226">
        <v>103.754659492557</v>
      </c>
      <c r="I103" s="226">
        <v>97.7287621621625</v>
      </c>
      <c r="J103" s="225">
        <v>96.2575534906479</v>
      </c>
    </row>
    <row r="104" spans="1:10" ht="12.75">
      <c r="A104" s="221" t="s">
        <v>53</v>
      </c>
      <c r="B104" s="222">
        <v>101.545586619888</v>
      </c>
      <c r="C104" s="223">
        <v>94.1699605001718</v>
      </c>
      <c r="D104" s="223">
        <v>94.3374065728891</v>
      </c>
      <c r="E104" s="223">
        <v>86.2913355745751</v>
      </c>
      <c r="F104" s="223">
        <v>104.87387728809</v>
      </c>
      <c r="G104" s="223">
        <v>96.0490626741112</v>
      </c>
      <c r="H104" s="223">
        <v>100.491428203106</v>
      </c>
      <c r="I104" s="223">
        <v>99.4531507446271</v>
      </c>
      <c r="J104" s="222">
        <v>96.2445673905843</v>
      </c>
    </row>
    <row r="105" spans="1:10" ht="12.75">
      <c r="A105" s="224" t="s">
        <v>54</v>
      </c>
      <c r="B105" s="225">
        <v>103.21537979032</v>
      </c>
      <c r="C105" s="226">
        <v>95.4459527188531</v>
      </c>
      <c r="D105" s="226">
        <v>97.7151927305144</v>
      </c>
      <c r="E105" s="226">
        <v>116.048573674594</v>
      </c>
      <c r="F105" s="226">
        <v>100.204911676659</v>
      </c>
      <c r="G105" s="226">
        <v>104.987919227059</v>
      </c>
      <c r="H105" s="226">
        <v>108.098645206103</v>
      </c>
      <c r="I105" s="226">
        <v>100.869577277417</v>
      </c>
      <c r="J105" s="225">
        <v>108.679452459052</v>
      </c>
    </row>
    <row r="106" spans="1:10" ht="12.75">
      <c r="A106" s="221" t="s">
        <v>55</v>
      </c>
      <c r="B106" s="222">
        <v>84.5486993239769</v>
      </c>
      <c r="C106" s="223">
        <v>92.5770835643692</v>
      </c>
      <c r="D106" s="223">
        <v>96.9009265861094</v>
      </c>
      <c r="E106" s="223">
        <v>80.3435528361689</v>
      </c>
      <c r="F106" s="223">
        <v>88.7515853847679</v>
      </c>
      <c r="G106" s="223">
        <v>93.6331814484949</v>
      </c>
      <c r="H106" s="223">
        <v>88.6169082232168</v>
      </c>
      <c r="I106" s="223">
        <v>100.060114158316</v>
      </c>
      <c r="J106" s="222">
        <v>92.5564785158322</v>
      </c>
    </row>
    <row r="107" spans="1:10" ht="12.75">
      <c r="A107" s="224" t="s">
        <v>56</v>
      </c>
      <c r="B107" s="225">
        <v>91.3675245543268</v>
      </c>
      <c r="C107" s="226">
        <v>99.7125292311667</v>
      </c>
      <c r="D107" s="226">
        <v>95.4228499661661</v>
      </c>
      <c r="E107" s="226">
        <v>95.1708115873666</v>
      </c>
      <c r="F107" s="226">
        <v>90.502364249768</v>
      </c>
      <c r="G107" s="226">
        <v>97.7463820058804</v>
      </c>
      <c r="H107" s="226">
        <v>93.5860352162537</v>
      </c>
      <c r="I107" s="226">
        <v>95.9852648854835</v>
      </c>
      <c r="J107" s="225">
        <v>87.4068770777659</v>
      </c>
    </row>
    <row r="108" spans="1:10" ht="13.5" thickBot="1">
      <c r="A108" s="227" t="s">
        <v>57</v>
      </c>
      <c r="B108" s="228">
        <v>93.7990631960429</v>
      </c>
      <c r="C108" s="229">
        <v>92.0569232616942</v>
      </c>
      <c r="D108" s="229">
        <v>101.911924964265</v>
      </c>
      <c r="E108" s="229">
        <v>105.411068788121</v>
      </c>
      <c r="F108" s="229">
        <v>96.1226879730812</v>
      </c>
      <c r="G108" s="229">
        <v>107.170723416945</v>
      </c>
      <c r="H108" s="229">
        <v>106.146683167637</v>
      </c>
      <c r="I108" s="229">
        <v>100.755203054765</v>
      </c>
      <c r="J108" s="228">
        <v>103.479506535902</v>
      </c>
    </row>
    <row r="109" spans="1:10" ht="12.75">
      <c r="A109" s="224" t="s">
        <v>58</v>
      </c>
      <c r="B109" s="225">
        <v>100</v>
      </c>
      <c r="C109" s="226">
        <v>98.2856147226669</v>
      </c>
      <c r="D109" s="226">
        <v>98.9092189006353</v>
      </c>
      <c r="E109" s="226">
        <v>98.7187457378874</v>
      </c>
      <c r="F109" s="226">
        <v>100.340384264205</v>
      </c>
      <c r="G109" s="226">
        <v>99.0704080538373</v>
      </c>
      <c r="H109" s="226">
        <v>100.06584219706</v>
      </c>
      <c r="I109" s="226">
        <v>99.016224401931</v>
      </c>
      <c r="J109" s="225">
        <v>100.313559751732</v>
      </c>
    </row>
    <row r="110" spans="1:10" ht="12.75">
      <c r="A110" s="230" t="s">
        <v>109</v>
      </c>
      <c r="B110" s="231">
        <f aca="true" t="shared" si="3" ref="B110:J110">MAX(B58:B108)</f>
        <v>118.501839739385</v>
      </c>
      <c r="C110" s="223">
        <f t="shared" si="3"/>
        <v>128.499792838241</v>
      </c>
      <c r="D110" s="223">
        <f t="shared" si="3"/>
        <v>130.172381935843</v>
      </c>
      <c r="E110" s="223">
        <f t="shared" si="3"/>
        <v>132.110472871265</v>
      </c>
      <c r="F110" s="223">
        <f t="shared" si="3"/>
        <v>126.754909690082</v>
      </c>
      <c r="G110" s="223">
        <f t="shared" si="3"/>
        <v>112.678213562251</v>
      </c>
      <c r="H110" s="223">
        <f t="shared" si="3"/>
        <v>122.086813631408</v>
      </c>
      <c r="I110" s="223">
        <f t="shared" si="3"/>
        <v>104.733315089686</v>
      </c>
      <c r="J110" s="222">
        <f t="shared" si="3"/>
        <v>121.589807004518</v>
      </c>
    </row>
    <row r="111" spans="1:10" ht="12.75">
      <c r="A111" s="224" t="s">
        <v>110</v>
      </c>
      <c r="B111" s="225">
        <f aca="true" t="shared" si="4" ref="B111:J111">MIN(B58:B108)</f>
        <v>83.7940497237305</v>
      </c>
      <c r="C111" s="226">
        <f t="shared" si="4"/>
        <v>81.6462911960466</v>
      </c>
      <c r="D111" s="226">
        <f t="shared" si="4"/>
        <v>73.3884405327413</v>
      </c>
      <c r="E111" s="226">
        <f t="shared" si="4"/>
        <v>79.4489702991383</v>
      </c>
      <c r="F111" s="226">
        <f t="shared" si="4"/>
        <v>79.3354174971907</v>
      </c>
      <c r="G111" s="226">
        <f t="shared" si="4"/>
        <v>79.0777210160637</v>
      </c>
      <c r="H111" s="226">
        <f t="shared" si="4"/>
        <v>80.550982837395</v>
      </c>
      <c r="I111" s="226">
        <f t="shared" si="4"/>
        <v>93.2893364705353</v>
      </c>
      <c r="J111" s="225">
        <f t="shared" si="4"/>
        <v>81.0075814654076</v>
      </c>
    </row>
    <row r="112" spans="1:10" ht="12.75">
      <c r="A112" s="233" t="s">
        <v>59</v>
      </c>
      <c r="B112" s="234">
        <f aca="true" t="shared" si="5" ref="B112:J112">B110-B111</f>
        <v>34.70779001565451</v>
      </c>
      <c r="C112" s="237">
        <f t="shared" si="5"/>
        <v>46.8535016421944</v>
      </c>
      <c r="D112" s="237">
        <f t="shared" si="5"/>
        <v>56.78394140310169</v>
      </c>
      <c r="E112" s="237">
        <f t="shared" si="5"/>
        <v>52.66150257212669</v>
      </c>
      <c r="F112" s="237">
        <f t="shared" si="5"/>
        <v>47.4194921928913</v>
      </c>
      <c r="G112" s="237">
        <f t="shared" si="5"/>
        <v>33.6004925461873</v>
      </c>
      <c r="H112" s="237">
        <f t="shared" si="5"/>
        <v>41.53583079401301</v>
      </c>
      <c r="I112" s="237">
        <f t="shared" si="5"/>
        <v>11.443978619150698</v>
      </c>
      <c r="J112" s="238">
        <f t="shared" si="5"/>
        <v>40.5822255391104</v>
      </c>
    </row>
  </sheetData>
  <sheetProtection/>
  <printOptions horizontalCentered="1" verticalCentered="1"/>
  <pageMargins left="0.75" right="0.75" top="0.5" bottom="0.5" header="0.25" footer="0.25"/>
  <pageSetup horizontalDpi="600" verticalDpi="600" orientation="portrait" r:id="rId1"/>
  <headerFooter alignWithMargins="0">
    <oddHeader>&amp;C&amp;"Arial,Bold Italic"Table A7:  State Multi-Year Regional Price Parities by  Expenditure Class, 2005-2009</oddHeader>
    <oddFooter>&amp;L&amp;8Source:  Bureau of Economic Analysis, Regional Economics Directorate&amp;RAppendix page &amp;P</oddFooter>
  </headerFooter>
</worksheet>
</file>

<file path=xl/worksheets/sheet9.xml><?xml version="1.0" encoding="utf-8"?>
<worksheet xmlns="http://schemas.openxmlformats.org/spreadsheetml/2006/main" xmlns:r="http://schemas.openxmlformats.org/officeDocument/2006/relationships">
  <dimension ref="A1:G13"/>
  <sheetViews>
    <sheetView zoomScalePageLayoutView="0" workbookViewId="0" topLeftCell="A1">
      <selection activeCell="G11" sqref="G11"/>
    </sheetView>
  </sheetViews>
  <sheetFormatPr defaultColWidth="9.140625" defaultRowHeight="12.75"/>
  <cols>
    <col min="1" max="1" width="19.140625" style="198" customWidth="1"/>
    <col min="2" max="16384" width="9.140625" style="198" customWidth="1"/>
  </cols>
  <sheetData>
    <row r="1" spans="1:7" ht="13.5" thickBot="1">
      <c r="A1" s="197"/>
      <c r="B1" s="318" t="s">
        <v>507</v>
      </c>
      <c r="C1" s="319"/>
      <c r="D1" s="318" t="s">
        <v>508</v>
      </c>
      <c r="E1" s="319"/>
      <c r="F1" s="318" t="s">
        <v>509</v>
      </c>
      <c r="G1" s="319"/>
    </row>
    <row r="2" spans="1:7" ht="13.5" thickBot="1">
      <c r="A2" s="199" t="s">
        <v>497</v>
      </c>
      <c r="B2" s="320">
        <v>102.78000503948199</v>
      </c>
      <c r="C2" s="321"/>
      <c r="D2" s="320">
        <v>88.0173538386345</v>
      </c>
      <c r="E2" s="321"/>
      <c r="F2" s="320">
        <v>84.609656296775</v>
      </c>
      <c r="G2" s="321"/>
    </row>
    <row r="3" spans="1:7" ht="13.5" thickBot="1">
      <c r="A3" s="199" t="s">
        <v>498</v>
      </c>
      <c r="B3" s="200" t="s">
        <v>69</v>
      </c>
      <c r="C3" s="201" t="s">
        <v>70</v>
      </c>
      <c r="D3" s="200" t="s">
        <v>69</v>
      </c>
      <c r="E3" s="201" t="s">
        <v>70</v>
      </c>
      <c r="F3" s="200" t="s">
        <v>69</v>
      </c>
      <c r="G3" s="201" t="s">
        <v>70</v>
      </c>
    </row>
    <row r="4" spans="1:7" ht="12.75">
      <c r="A4" s="202" t="s">
        <v>1</v>
      </c>
      <c r="B4" s="203">
        <v>102.775207513762</v>
      </c>
      <c r="C4" s="204" t="s">
        <v>510</v>
      </c>
      <c r="D4" s="203">
        <v>88.5684819491357</v>
      </c>
      <c r="E4" s="204" t="s">
        <v>510</v>
      </c>
      <c r="F4" s="203">
        <v>84.286166262742</v>
      </c>
      <c r="G4" s="204" t="s">
        <v>510</v>
      </c>
    </row>
    <row r="5" spans="1:7" ht="12.75">
      <c r="A5" s="205" t="s">
        <v>499</v>
      </c>
      <c r="B5" s="206">
        <v>100.729192448133</v>
      </c>
      <c r="C5" s="207">
        <v>103.362223998715</v>
      </c>
      <c r="D5" s="206">
        <v>97.1744676430516</v>
      </c>
      <c r="E5" s="207">
        <v>87.146418636229</v>
      </c>
      <c r="F5" s="206">
        <v>94.9034691087507</v>
      </c>
      <c r="G5" s="207">
        <v>80.4746091705113</v>
      </c>
    </row>
    <row r="6" spans="1:7" ht="12.75">
      <c r="A6" s="208" t="s">
        <v>500</v>
      </c>
      <c r="B6" s="209">
        <v>100.510140192702</v>
      </c>
      <c r="C6" s="210">
        <v>101.314238966713</v>
      </c>
      <c r="D6" s="209">
        <v>97.1766889258779</v>
      </c>
      <c r="E6" s="210">
        <v>93.8899030958325</v>
      </c>
      <c r="F6" s="209">
        <v>94.7578818063426</v>
      </c>
      <c r="G6" s="210">
        <v>91.9203314753471</v>
      </c>
    </row>
    <row r="7" spans="1:7" ht="12.75">
      <c r="A7" s="205" t="s">
        <v>501</v>
      </c>
      <c r="B7" s="206">
        <v>101.884975179077</v>
      </c>
      <c r="C7" s="207">
        <v>101.996916117028</v>
      </c>
      <c r="D7" s="206">
        <v>91.9619618396027</v>
      </c>
      <c r="E7" s="207">
        <v>91.2803330504957</v>
      </c>
      <c r="F7" s="206">
        <v>87.9647146254542</v>
      </c>
      <c r="G7" s="207">
        <v>88.0423376970358</v>
      </c>
    </row>
    <row r="8" spans="1:7" ht="12.75">
      <c r="A8" s="208" t="s">
        <v>502</v>
      </c>
      <c r="B8" s="209">
        <v>102.164863126173</v>
      </c>
      <c r="C8" s="210">
        <v>98.9441144947091</v>
      </c>
      <c r="D8" s="209">
        <v>89.4971128990321</v>
      </c>
      <c r="E8" s="210">
        <v>101.328123705155</v>
      </c>
      <c r="F8" s="209">
        <v>86.6895790388746</v>
      </c>
      <c r="G8" s="210">
        <v>100.222034976376</v>
      </c>
    </row>
    <row r="9" spans="1:7" ht="12.75">
      <c r="A9" s="205" t="s">
        <v>503</v>
      </c>
      <c r="B9" s="206">
        <v>102.987998312826</v>
      </c>
      <c r="C9" s="207">
        <v>102.895713846395</v>
      </c>
      <c r="D9" s="206">
        <v>90.4436473742966</v>
      </c>
      <c r="E9" s="207">
        <v>89.1548148840101</v>
      </c>
      <c r="F9" s="206">
        <v>82.1347336614395</v>
      </c>
      <c r="G9" s="207">
        <v>82.961140975631</v>
      </c>
    </row>
    <row r="10" spans="1:7" ht="12.75">
      <c r="A10" s="208" t="s">
        <v>504</v>
      </c>
      <c r="B10" s="209">
        <v>100.954012758595</v>
      </c>
      <c r="C10" s="210">
        <v>102.833810858812</v>
      </c>
      <c r="D10" s="209">
        <v>94.3607019371618</v>
      </c>
      <c r="E10" s="210">
        <v>90.5235143161735</v>
      </c>
      <c r="F10" s="209">
        <v>91.1408409531706</v>
      </c>
      <c r="G10" s="210">
        <v>82.3172703895132</v>
      </c>
    </row>
    <row r="11" spans="1:7" ht="12.75">
      <c r="A11" s="205" t="s">
        <v>505</v>
      </c>
      <c r="B11" s="206" t="s">
        <v>510</v>
      </c>
      <c r="C11" s="207">
        <v>106.357287558256</v>
      </c>
      <c r="D11" s="206" t="s">
        <v>510</v>
      </c>
      <c r="E11" s="207">
        <v>74.7248016583229</v>
      </c>
      <c r="F11" s="206" t="s">
        <v>510</v>
      </c>
      <c r="G11" s="207">
        <v>67.3815086920638</v>
      </c>
    </row>
    <row r="12" spans="1:7" ht="13.5" thickBot="1">
      <c r="A12" s="211" t="s">
        <v>506</v>
      </c>
      <c r="B12" s="212">
        <v>99.6470223225258</v>
      </c>
      <c r="C12" s="213">
        <v>101.845864699751</v>
      </c>
      <c r="D12" s="212">
        <v>97.6892231151649</v>
      </c>
      <c r="E12" s="213">
        <v>91.6669298540119</v>
      </c>
      <c r="F12" s="212">
        <v>97.5410611735131</v>
      </c>
      <c r="G12" s="213">
        <v>89.6807682605391</v>
      </c>
    </row>
    <row r="13" spans="1:7" ht="12.75">
      <c r="A13" s="214" t="s">
        <v>58</v>
      </c>
      <c r="B13" s="215">
        <v>100.828</v>
      </c>
      <c r="C13" s="216">
        <v>103.80799999999999</v>
      </c>
      <c r="D13" s="215">
        <v>94.914</v>
      </c>
      <c r="E13" s="216">
        <v>84.317</v>
      </c>
      <c r="F13" s="215">
        <v>92.64099999999999</v>
      </c>
      <c r="G13" s="216">
        <v>79.509</v>
      </c>
    </row>
  </sheetData>
  <sheetProtection/>
  <mergeCells count="6">
    <mergeCell ref="B1:C1"/>
    <mergeCell ref="D1:E1"/>
    <mergeCell ref="F1:G1"/>
    <mergeCell ref="B2:C2"/>
    <mergeCell ref="D2:E2"/>
    <mergeCell ref="F2:G2"/>
  </mergeCells>
  <printOptions horizontalCentered="1"/>
  <pageMargins left="0.75" right="0.75" top="1" bottom="1" header="0.5" footer="0.25"/>
  <pageSetup horizontalDpi="600" verticalDpi="600" orientation="portrait" r:id="rId1"/>
  <headerFooter alignWithMargins="0">
    <oddHeader xml:space="preserve">&amp;C&amp;"Arial,Bold Italic"Table A8:  Regional Price Parities for Metropolitan, Micropolitan and Rural Areas, 
by Expenditure Class, 2005-2009  </oddHeader>
    <oddFooter>&amp;L&amp;8Source:  Bureau of Economic Analysis, Regional Economics Directorate&amp;R Appendix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bealocaladmin</dc:creator>
  <cp:keywords/>
  <dc:description/>
  <cp:lastModifiedBy>Troy Martin</cp:lastModifiedBy>
  <cp:lastPrinted>2011-05-05T20:53:29Z</cp:lastPrinted>
  <dcterms:created xsi:type="dcterms:W3CDTF">2011-04-13T17:31:08Z</dcterms:created>
  <dcterms:modified xsi:type="dcterms:W3CDTF">2011-05-05T20:53:37Z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292936680</vt:i4>
  </property>
  <property fmtid="{D5CDD505-2E9C-101B-9397-08002B2CF9AE}" pid="4" name="_NewReviewCyc">
    <vt:lpwstr/>
  </property>
  <property fmtid="{D5CDD505-2E9C-101B-9397-08002B2CF9AE}" pid="5" name="_EmailSubje">
    <vt:lpwstr>Working paper approval</vt:lpwstr>
  </property>
  <property fmtid="{D5CDD505-2E9C-101B-9397-08002B2CF9AE}" pid="6" name="_AuthorEma">
    <vt:lpwstr>Eric.Figueroa@bea.gov</vt:lpwstr>
  </property>
  <property fmtid="{D5CDD505-2E9C-101B-9397-08002B2CF9AE}" pid="7" name="_AuthorEmailDisplayNa">
    <vt:lpwstr>Figueroa, Eric</vt:lpwstr>
  </property>
</Properties>
</file>