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36.xml" ContentType="application/vnd.ms-excel.controlproperties+xml"/>
  <Override PartName="/xl/drawings/drawing10.xml" ContentType="application/vnd.openxmlformats-officedocument.drawing+xml"/>
  <Override PartName="/xl/ctrlProps/ctrlProp37.xml" ContentType="application/vnd.ms-excel.controlproperties+xml"/>
  <Override PartName="/xl/drawings/drawing11.xml" ContentType="application/vnd.openxmlformats-officedocument.drawing+xml"/>
  <Override PartName="/xl/ctrlProps/ctrlProp38.xml" ContentType="application/vnd.ms-excel.controlproperti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trlProps/ctrlProp39.xml" ContentType="application/vnd.ms-excel.controlproperties+xml"/>
  <Override PartName="/xl/drawings/drawing14.xml" ContentType="application/vnd.openxmlformats-officedocument.drawing+xml"/>
  <Override PartName="/xl/ctrlProps/ctrlProp40.xml" ContentType="application/vnd.ms-excel.controlproperties+xml"/>
  <Override PartName="/xl/drawings/drawing15.xml" ContentType="application/vnd.openxmlformats-officedocument.drawing+xml"/>
  <Override PartName="/xl/ctrlProps/ctrlProp41.xml" ContentType="application/vnd.ms-excel.controlproperties+xml"/>
  <Override PartName="/xl/drawings/drawing16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17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PAXG1\Desktop\"/>
    </mc:Choice>
  </mc:AlternateContent>
  <xr:revisionPtr revIDLastSave="0" documentId="13_ncr:1_{00F47D67-F156-492F-9684-2C12A436E6C8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ver" sheetId="17" r:id="rId1"/>
    <sheet name="Page 2" sheetId="2" r:id="rId2"/>
    <sheet name="Page 3" sheetId="38" r:id="rId3"/>
    <sheet name="Page 4" sheetId="63" r:id="rId4"/>
    <sheet name="Page 5" sheetId="39" r:id="rId5"/>
    <sheet name="Page 6" sheetId="41" r:id="rId6"/>
    <sheet name="Page 7" sheetId="43" r:id="rId7"/>
    <sheet name="Page 8" sheetId="48" r:id="rId8"/>
    <sheet name="Page 9" sheetId="18" r:id="rId9"/>
    <sheet name="Page 10" sheetId="49" r:id="rId10"/>
    <sheet name="Page 11" sheetId="50" r:id="rId11"/>
    <sheet name="Page 12" sheetId="52" r:id="rId12"/>
    <sheet name="Page 13" sheetId="53" r:id="rId13"/>
    <sheet name="Page 14" sheetId="54" r:id="rId14"/>
    <sheet name="Page 15" sheetId="55" r:id="rId15"/>
    <sheet name="Pages 16 - 18" sheetId="57" r:id="rId16"/>
    <sheet name="Overflow A" sheetId="28" r:id="rId17"/>
    <sheet name="Overflow B" sheetId="62" r:id="rId18"/>
    <sheet name="country_codes" sheetId="36" state="hidden" r:id="rId19"/>
  </sheets>
  <definedNames>
    <definedName name="_xlnm.Print_Area" localSheetId="0">Cover!$A$1:$K$49</definedName>
    <definedName name="_xlnm.Print_Area" localSheetId="16">'Overflow A'!$A$1:$BH$37</definedName>
    <definedName name="_xlnm.Print_Area" localSheetId="17">'Overflow B'!$A$1:$BH$39</definedName>
    <definedName name="_xlnm.Print_Area" localSheetId="9">'Page 10'!$A$1:$BJ$38</definedName>
    <definedName name="_xlnm.Print_Area" localSheetId="10">'Page 11'!$A$1:$BJ$38</definedName>
    <definedName name="_xlnm.Print_Area" localSheetId="11">'Page 12'!$A$1:$L$53</definedName>
    <definedName name="_xlnm.Print_Area" localSheetId="12">'Page 13'!$A$1:$BJ$38</definedName>
    <definedName name="_xlnm.Print_Area" localSheetId="13">'Page 14'!$A$1:$BJ$38</definedName>
    <definedName name="_xlnm.Print_Area" localSheetId="14">'Page 15'!$A$1:$BJ$38</definedName>
    <definedName name="_xlnm.Print_Area" localSheetId="1">'Page 2'!$A$1:$K$50</definedName>
    <definedName name="_xlnm.Print_Area" localSheetId="2">'Page 3'!$A$1:$L$53</definedName>
    <definedName name="_xlnm.Print_Area" localSheetId="3">'Page 4'!$A$1:$L$53</definedName>
    <definedName name="_xlnm.Print_Area" localSheetId="4">'Page 5'!$A$1:$L$53</definedName>
    <definedName name="_xlnm.Print_Area" localSheetId="5">'Page 6'!$A$1:$L$53</definedName>
    <definedName name="_xlnm.Print_Area" localSheetId="6">'Page 7'!$A$1:$L$53</definedName>
    <definedName name="_xlnm.Print_Area" localSheetId="7">'Page 8'!$A$1:$L$53</definedName>
    <definedName name="_xlnm.Print_Area" localSheetId="8">'Page 9'!$A$1:$BJ$38</definedName>
    <definedName name="_xlnm.Print_Area" localSheetId="15">'Pages 16 - 18'!$A$1:$L$48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2" i="62" l="1"/>
  <c r="AM12" i="62"/>
  <c r="AC12" i="62"/>
  <c r="T12" i="62"/>
  <c r="M37" i="55" l="1"/>
  <c r="M36" i="55"/>
  <c r="M35" i="55"/>
  <c r="M34" i="55"/>
  <c r="M33" i="55"/>
  <c r="M32" i="55"/>
  <c r="M31" i="55"/>
  <c r="M30" i="55"/>
  <c r="M29" i="55"/>
  <c r="M28" i="55"/>
  <c r="M27" i="55"/>
  <c r="M26" i="55"/>
  <c r="M25" i="55"/>
  <c r="M24" i="55"/>
  <c r="M23" i="55"/>
  <c r="M22" i="55"/>
  <c r="M21" i="55"/>
  <c r="M20" i="55"/>
  <c r="M19" i="55"/>
  <c r="M18" i="55"/>
  <c r="M17" i="55"/>
  <c r="M16" i="55"/>
  <c r="M15" i="55"/>
  <c r="M14" i="55"/>
  <c r="M13" i="55"/>
  <c r="M12" i="55"/>
  <c r="M11" i="55"/>
  <c r="M10" i="55"/>
  <c r="M9" i="55"/>
  <c r="M8" i="55"/>
  <c r="AX7" i="55"/>
  <c r="AO7" i="55"/>
  <c r="AE7" i="55"/>
  <c r="V7" i="55"/>
  <c r="M37" i="54"/>
  <c r="M36" i="54"/>
  <c r="M35" i="54"/>
  <c r="M34" i="54"/>
  <c r="M33" i="54"/>
  <c r="M32" i="54"/>
  <c r="M31" i="54"/>
  <c r="M30" i="54"/>
  <c r="M29" i="54"/>
  <c r="M28" i="54"/>
  <c r="M27" i="54"/>
  <c r="M26" i="54"/>
  <c r="M25" i="54"/>
  <c r="M24" i="54"/>
  <c r="M23" i="54"/>
  <c r="M22" i="54"/>
  <c r="M21" i="54"/>
  <c r="M20" i="54"/>
  <c r="M19" i="54"/>
  <c r="M18" i="54"/>
  <c r="M17" i="54"/>
  <c r="M16" i="54"/>
  <c r="M15" i="54"/>
  <c r="M14" i="54"/>
  <c r="M13" i="54"/>
  <c r="M12" i="54"/>
  <c r="M11" i="54"/>
  <c r="M10" i="54"/>
  <c r="M9" i="54"/>
  <c r="M8" i="54"/>
  <c r="AX7" i="54"/>
  <c r="AO7" i="54"/>
  <c r="AE7" i="54"/>
  <c r="V7" i="54"/>
  <c r="M37" i="53"/>
  <c r="M36" i="53"/>
  <c r="M35" i="53"/>
  <c r="M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M10" i="53"/>
  <c r="M9" i="53"/>
  <c r="M8" i="53"/>
  <c r="AX7" i="53"/>
  <c r="AO7" i="53"/>
  <c r="AE7" i="53"/>
  <c r="V7" i="53"/>
  <c r="M37" i="50"/>
  <c r="M36" i="50"/>
  <c r="M35" i="50"/>
  <c r="M34" i="50"/>
  <c r="M33" i="50"/>
  <c r="M32" i="50"/>
  <c r="M31" i="50"/>
  <c r="M30" i="50"/>
  <c r="M29" i="50"/>
  <c r="M28" i="50"/>
  <c r="M27" i="50"/>
  <c r="M26" i="50"/>
  <c r="M25" i="50"/>
  <c r="M24" i="50"/>
  <c r="M23" i="50"/>
  <c r="M22" i="50"/>
  <c r="M21" i="50"/>
  <c r="M20" i="50"/>
  <c r="M19" i="50"/>
  <c r="M18" i="50"/>
  <c r="M17" i="50"/>
  <c r="M16" i="50"/>
  <c r="M15" i="50"/>
  <c r="M14" i="50"/>
  <c r="M13" i="50"/>
  <c r="M12" i="50"/>
  <c r="M11" i="50"/>
  <c r="M10" i="50"/>
  <c r="M9" i="50"/>
  <c r="M8" i="50"/>
  <c r="AX7" i="50"/>
  <c r="AO7" i="50"/>
  <c r="AE7" i="50"/>
  <c r="V7" i="50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M9" i="49"/>
  <c r="M8" i="49"/>
  <c r="AX7" i="49"/>
  <c r="AO7" i="49"/>
  <c r="AE7" i="49"/>
  <c r="V7" i="49"/>
  <c r="AV12" i="28" l="1"/>
  <c r="AM12" i="28"/>
  <c r="AC12" i="28"/>
  <c r="AX7" i="18" l="1"/>
  <c r="AO7" i="18"/>
  <c r="AE7" i="18"/>
  <c r="T12" i="28" l="1"/>
  <c r="V7" i="18"/>
  <c r="K14" i="28" l="1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13" i="2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8" i="18"/>
</calcChain>
</file>

<file path=xl/sharedStrings.xml><?xml version="1.0" encoding="utf-8"?>
<sst xmlns="http://schemas.openxmlformats.org/spreadsheetml/2006/main" count="495" uniqueCount="403">
  <si>
    <r>
      <rPr>
        <b/>
        <sz val="8"/>
        <color rgb="FF231F20"/>
        <rFont val="Arial"/>
        <family val="2"/>
      </rPr>
      <t>Country</t>
    </r>
  </si>
  <si>
    <r>
      <rPr>
        <b/>
        <sz val="8"/>
        <color rgb="FF231F20"/>
        <rFont val="Arial"/>
        <family val="2"/>
      </rPr>
      <t>BEA USE ONLY</t>
    </r>
  </si>
  <si>
    <r>
      <rPr>
        <b/>
        <sz val="8"/>
        <color rgb="FF231F20"/>
        <rFont val="Arial"/>
        <family val="2"/>
      </rPr>
      <t xml:space="preserve">32.   </t>
    </r>
    <r>
      <rPr>
        <b/>
        <sz val="7"/>
        <color rgb="FF231F20"/>
        <rFont val="Arial"/>
        <family val="2"/>
      </rPr>
      <t>Countries with which transactions were less than $50,000.00 each, total</t>
    </r>
  </si>
  <si>
    <r>
      <rPr>
        <sz val="6"/>
        <color rgb="FF855AA2"/>
        <rFont val="Arial"/>
        <family val="2"/>
      </rPr>
      <t xml:space="preserve">1 </t>
    </r>
    <r>
      <rPr>
        <b/>
        <sz val="8"/>
        <color rgb="FF855AA2"/>
        <rFont val="Arial"/>
        <family val="2"/>
      </rPr>
      <t>709</t>
    </r>
  </si>
  <si>
    <t>OMB No.</t>
  </si>
  <si>
    <t>BE-45 Identification Number</t>
  </si>
  <si>
    <t>INSURANCE COMPANIES WITH FOREIGN PERSONS</t>
  </si>
  <si>
    <r>
      <t xml:space="preserve">00080    </t>
    </r>
    <r>
      <rPr>
        <sz val="8"/>
        <rFont val="Calibri"/>
        <family val="2"/>
        <scheme val="minor"/>
      </rPr>
      <t>Company Name:</t>
    </r>
  </si>
  <si>
    <r>
      <t xml:space="preserve">00090                  </t>
    </r>
    <r>
      <rPr>
        <sz val="8"/>
        <rFont val="Calibri"/>
        <family val="2"/>
        <scheme val="minor"/>
      </rPr>
      <t>Attention:</t>
    </r>
  </si>
  <si>
    <r>
      <rPr>
        <sz val="7"/>
        <color rgb="FF7030A0"/>
        <rFont val="Calibri"/>
        <family val="2"/>
        <scheme val="minor"/>
      </rPr>
      <t>10002</t>
    </r>
    <r>
      <rPr>
        <sz val="8"/>
        <color rgb="FF7030A0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State:</t>
    </r>
  </si>
  <si>
    <r>
      <t xml:space="preserve">10003                     </t>
    </r>
    <r>
      <rPr>
        <sz val="8"/>
        <rFont val="Calibri"/>
        <family val="2"/>
        <scheme val="minor"/>
      </rPr>
      <t>Zip Code:</t>
    </r>
  </si>
  <si>
    <t xml:space="preserve">       QUARTERLY SURVEY OF INSURANCE TRANSACTIONS BY U.S.</t>
  </si>
  <si>
    <r>
      <rPr>
        <b/>
        <sz val="8"/>
        <color rgb="FF231F20"/>
        <rFont val="Calibri"/>
        <family val="2"/>
        <scheme val="minor"/>
      </rPr>
      <t>Due date:</t>
    </r>
  </si>
  <si>
    <r>
      <rPr>
        <b/>
        <sz val="8"/>
        <color rgb="FF231F20"/>
        <rFont val="Calibri"/>
        <family val="2"/>
        <scheme val="minor"/>
      </rPr>
      <t>Extension information:</t>
    </r>
  </si>
  <si>
    <r>
      <rPr>
        <b/>
        <sz val="8"/>
        <color rgb="FF231F20"/>
        <rFont val="Calibri"/>
        <family val="2"/>
        <scheme val="minor"/>
      </rPr>
      <t>Electronic filing:</t>
    </r>
  </si>
  <si>
    <r>
      <rPr>
        <sz val="8"/>
        <color rgb="FF231F20"/>
        <rFont val="Calibri"/>
        <family val="2"/>
        <scheme val="minor"/>
      </rPr>
      <t>www.bea.gov/efile</t>
    </r>
  </si>
  <si>
    <r>
      <rPr>
        <b/>
        <sz val="8"/>
        <color rgb="FF231F20"/>
        <rFont val="Calibri"/>
        <family val="2"/>
        <scheme val="minor"/>
      </rPr>
      <t>Mail reports to:</t>
    </r>
  </si>
  <si>
    <r>
      <rPr>
        <b/>
        <sz val="8"/>
        <color rgb="FF231F20"/>
        <rFont val="Calibri"/>
        <family val="2"/>
        <scheme val="minor"/>
      </rPr>
      <t>Deliver reports to:</t>
    </r>
  </si>
  <si>
    <r>
      <rPr>
        <b/>
        <sz val="8"/>
        <color rgb="FF231F20"/>
        <rFont val="Calibri"/>
        <family val="2"/>
        <scheme val="minor"/>
      </rPr>
      <t>Fax reports to:</t>
    </r>
  </si>
  <si>
    <r>
      <rPr>
        <sz val="8"/>
        <color rgb="FF231F20"/>
        <rFont val="Calibri"/>
        <family val="2"/>
        <scheme val="minor"/>
      </rPr>
      <t>(301) 278-9506</t>
    </r>
  </si>
  <si>
    <r>
      <rPr>
        <b/>
        <sz val="8"/>
        <color rgb="FF231F20"/>
        <rFont val="Calibri"/>
        <family val="2"/>
        <scheme val="minor"/>
      </rPr>
      <t>Assistance:</t>
    </r>
  </si>
  <si>
    <r>
      <rPr>
        <sz val="8"/>
        <color rgb="FF231F20"/>
        <rFont val="Calibri"/>
        <family val="2"/>
        <scheme val="minor"/>
      </rPr>
      <t>E-mail: be-45help@bea.gov</t>
    </r>
  </si>
  <si>
    <r>
      <rPr>
        <sz val="8"/>
        <color rgb="FF231F20"/>
        <rFont val="Calibri"/>
        <family val="2"/>
        <scheme val="minor"/>
      </rPr>
      <t>Telephone: (301) 278-9303</t>
    </r>
  </si>
  <si>
    <r>
      <rPr>
        <sz val="8"/>
        <color rgb="FF231F20"/>
        <rFont val="Calibri"/>
        <family val="2"/>
        <scheme val="minor"/>
      </rPr>
      <t>Copies of blank forms: http://www.bea.gov/ssb</t>
    </r>
  </si>
  <si>
    <r>
      <rPr>
        <b/>
        <sz val="8"/>
        <color rgb="FF231F20"/>
        <rFont val="Calibri"/>
        <family val="2"/>
        <scheme val="minor"/>
      </rPr>
      <t>Name and address of U.S. Reporter</t>
    </r>
  </si>
  <si>
    <r>
      <rPr>
        <b/>
        <sz val="8"/>
        <color rgb="FF231F20"/>
        <rFont val="Calibri"/>
        <family val="2"/>
        <scheme val="minor"/>
      </rPr>
      <t>BE-45 Filing Requirements:</t>
    </r>
  </si>
  <si>
    <r>
      <rPr>
        <b/>
        <sz val="8"/>
        <color rgb="FF231F20"/>
        <rFont val="Calibri"/>
        <family val="2"/>
        <scheme val="minor"/>
      </rPr>
      <t>Authority, Confidentiality, Penalties</t>
    </r>
  </si>
  <si>
    <t>A response is required if you are notified by BEA about this survey. A BE-45 survey must be completed in its entirety by U.S.</t>
  </si>
  <si>
    <t>This survey is authorized by the International Investment and Trade in Services Survey Act</t>
  </si>
  <si>
    <t xml:space="preserve"> (P.L. 94-472, 90 Stat. 2059, 22 U.S.C. 3101-3108, as amended). The filing of reports is mandatory and the Act provides that your</t>
  </si>
  <si>
    <r>
      <rPr>
        <b/>
        <sz val="8"/>
        <color rgb="FF231F20"/>
        <rFont val="Calibri"/>
        <family val="2"/>
        <scheme val="minor"/>
      </rPr>
      <t>Provide information of person to consult about this report:</t>
    </r>
  </si>
  <si>
    <r>
      <rPr>
        <b/>
        <sz val="8"/>
        <color rgb="FF231F20"/>
        <rFont val="Calibri"/>
        <family val="2"/>
        <scheme val="minor"/>
      </rPr>
      <t>Contact Information</t>
    </r>
  </si>
  <si>
    <r>
      <rPr>
        <b/>
        <sz val="8"/>
        <color rgb="FF231F20"/>
        <rFont val="Calibri"/>
        <family val="2"/>
        <scheme val="minor"/>
      </rPr>
      <t>CERTIFICATION</t>
    </r>
  </si>
  <si>
    <r>
      <rPr>
        <b/>
        <sz val="8"/>
        <color rgb="FF231F20"/>
        <rFont val="Calibri"/>
        <family val="2"/>
        <scheme val="minor"/>
      </rPr>
      <t xml:space="preserve">NOTE: </t>
    </r>
    <r>
      <rPr>
        <sz val="8"/>
        <color rgb="FF231F20"/>
        <rFont val="Calibri"/>
        <family val="2"/>
        <scheme val="minor"/>
      </rPr>
      <t>BEA uses a Secure Messaging System to correspond with you via encrypted message to discuss questions relating to this form.</t>
    </r>
  </si>
  <si>
    <t xml:space="preserve"> We may use your e-mail address for survey-related announcements and to inform you about secure messages. </t>
  </si>
  <si>
    <t>When communicating with BEA by e-mail, please do not include any confidential business or personal information.</t>
  </si>
  <si>
    <t xml:space="preserve">The undersigned official certifies that this report has been prepared in accordance with the applicable instructions, is complete, and </t>
  </si>
  <si>
    <t>is substantially accurate except that, in accordance with Part VI.F. of the General Instructions, estimates may have been provided.</t>
  </si>
  <si>
    <t>Name</t>
  </si>
  <si>
    <t>Telephone</t>
  </si>
  <si>
    <t>Fax</t>
  </si>
  <si>
    <t>E-Mail</t>
  </si>
  <si>
    <t>Date</t>
  </si>
  <si>
    <t>Signature of Authorized Official</t>
  </si>
  <si>
    <t>Part I – Identification of U.S. Reporter</t>
  </si>
  <si>
    <t xml:space="preserve">Month </t>
  </si>
  <si>
    <t>Day</t>
  </si>
  <si>
    <t>Year</t>
  </si>
  <si>
    <t>Begininng date …</t>
  </si>
  <si>
    <t xml:space="preserve">Ending date … </t>
  </si>
  <si>
    <t xml:space="preserve">    </t>
  </si>
  <si>
    <r>
      <t xml:space="preserve"> </t>
    </r>
    <r>
      <rPr>
        <sz val="7"/>
        <color rgb="FF000000"/>
        <rFont val="Calibri"/>
        <family val="2"/>
        <scheme val="minor"/>
      </rPr>
      <t xml:space="preserve">   </t>
    </r>
  </si>
  <si>
    <t xml:space="preserve">      </t>
  </si>
  <si>
    <t>No — Continue filling out this form.</t>
  </si>
  <si>
    <t xml:space="preserve">contact information, and address of the controlling U.S. person below and continue filling </t>
  </si>
  <si>
    <t xml:space="preserve">out this form, but only report transactions for the period during which the U.S. Reporter was NOT </t>
  </si>
  <si>
    <t>owned by another U.S. person. Provide any comments in the section below.</t>
  </si>
  <si>
    <t xml:space="preserve">information, and address of the controlling U.S. person below, provide any comments in the section </t>
  </si>
  <si>
    <t>below, and return this form according to the instructions on page 1.</t>
  </si>
  <si>
    <t>Comments</t>
  </si>
  <si>
    <t>Comments:</t>
  </si>
  <si>
    <r>
      <t xml:space="preserve">Yes — Check </t>
    </r>
    <r>
      <rPr>
        <b/>
        <sz val="8"/>
        <color rgb="FF000000"/>
        <rFont val="Calibri"/>
        <family val="2"/>
        <scheme val="minor"/>
      </rPr>
      <t>A</t>
    </r>
    <r>
      <rPr>
        <sz val="8"/>
        <color rgb="FF000000"/>
        <rFont val="Calibri"/>
        <family val="2"/>
        <scheme val="minor"/>
      </rPr>
      <t xml:space="preserve"> or</t>
    </r>
    <r>
      <rPr>
        <b/>
        <sz val="8"/>
        <color rgb="FF000000"/>
        <rFont val="Calibri"/>
        <family val="2"/>
        <scheme val="minor"/>
      </rPr>
      <t xml:space="preserve"> B</t>
    </r>
    <r>
      <rPr>
        <sz val="8"/>
        <color rgb="FF000000"/>
        <rFont val="Calibri"/>
        <family val="2"/>
        <scheme val="minor"/>
      </rPr>
      <t>:</t>
    </r>
  </si>
  <si>
    <t xml:space="preserve"> What is your principal line of insurance?</t>
  </si>
  <si>
    <t xml:space="preserve"> What best describes your organization?</t>
  </si>
  <si>
    <t>Property and casualty insurance</t>
  </si>
  <si>
    <t>Life insurance</t>
  </si>
  <si>
    <t>Insurance company</t>
  </si>
  <si>
    <t>Insurance broker</t>
  </si>
  <si>
    <t>Insurance group — Please attach a list of member companies that are consolidated in this report.</t>
  </si>
  <si>
    <t>What is the primary Employer Identification Number used by the U.S. Reporter to file U.S. income or payroll taxes?</t>
  </si>
  <si>
    <r>
      <t xml:space="preserve">Other -- </t>
    </r>
    <r>
      <rPr>
        <i/>
        <sz val="8"/>
        <color rgb="FF000000"/>
        <rFont val="Calibri"/>
        <family val="2"/>
        <scheme val="minor"/>
      </rPr>
      <t>Specify</t>
    </r>
  </si>
  <si>
    <t xml:space="preserve">  </t>
  </si>
  <si>
    <t>Company Name _________________                          Control Number________________</t>
  </si>
  <si>
    <r>
      <rPr>
        <b/>
        <sz val="9"/>
        <color rgb="FF231F20"/>
        <rFont val="Arial"/>
        <family val="2"/>
      </rPr>
      <t>Country</t>
    </r>
  </si>
  <si>
    <r>
      <rPr>
        <b/>
        <sz val="9"/>
        <color rgb="FF231F20"/>
        <rFont val="Arial"/>
        <family val="2"/>
      </rPr>
      <t>BEA USE ONLY</t>
    </r>
  </si>
  <si>
    <t xml:space="preserve">Bureau of Economic Analysis, BE–50(SSB) </t>
  </si>
  <si>
    <r>
      <t xml:space="preserve">4600 Silver Hill Rd. </t>
    </r>
    <r>
      <rPr>
        <sz val="8"/>
        <color rgb="FF231F20"/>
        <rFont val="Calibri"/>
        <family val="2"/>
        <scheme val="minor"/>
      </rPr>
      <t>Washington, DC 20233</t>
    </r>
  </si>
  <si>
    <r>
      <t xml:space="preserve">4600 Silver Hill Rd. </t>
    </r>
    <r>
      <rPr>
        <sz val="8"/>
        <color rgb="FF231F20"/>
        <rFont val="Calibri"/>
        <family val="2"/>
        <scheme val="minor"/>
      </rPr>
      <t>Suitland, MD 20746</t>
    </r>
  </si>
  <si>
    <t>What is the U.S. Reporter's calendar quarter covered in this report?</t>
  </si>
  <si>
    <t>Check the box that best describes the status of the U.S. Reporter during the reporting period identified in question 1.</t>
  </si>
  <si>
    <r>
      <t xml:space="preserve">10017       1  </t>
    </r>
    <r>
      <rPr>
        <b/>
        <sz val="7"/>
        <color rgb="FF7030A0"/>
        <rFont val="Calibri"/>
        <family val="2"/>
        <scheme val="minor"/>
      </rPr>
      <t>1</t>
    </r>
  </si>
  <si>
    <r>
      <t xml:space="preserve">   </t>
    </r>
    <r>
      <rPr>
        <sz val="7"/>
        <color rgb="FF000000"/>
        <rFont val="Calibri"/>
        <family val="2"/>
        <scheme val="minor"/>
      </rPr>
      <t xml:space="preserve">     </t>
    </r>
    <r>
      <rPr>
        <sz val="7"/>
        <color rgb="FF7030A0"/>
        <rFont val="Calibri"/>
        <family val="2"/>
        <scheme val="minor"/>
      </rPr>
      <t xml:space="preserve">         1  </t>
    </r>
    <r>
      <rPr>
        <b/>
        <sz val="7"/>
        <color rgb="FF7030A0"/>
        <rFont val="Calibri"/>
        <family val="2"/>
        <scheme val="minor"/>
      </rPr>
      <t>2</t>
    </r>
  </si>
  <si>
    <r>
      <t xml:space="preserve">                 1  </t>
    </r>
    <r>
      <rPr>
        <b/>
        <sz val="7"/>
        <color rgb="FF7030A0"/>
        <rFont val="Calibri"/>
        <family val="2"/>
        <scheme val="minor"/>
      </rPr>
      <t>3</t>
    </r>
  </si>
  <si>
    <r>
      <t xml:space="preserve">In existence the entire reporting period — </t>
    </r>
    <r>
      <rPr>
        <i/>
        <sz val="8"/>
        <color rgb="FF000000"/>
        <rFont val="Calibri"/>
        <family val="2"/>
        <scheme val="minor"/>
      </rPr>
      <t>Continue filling out this form.</t>
    </r>
  </si>
  <si>
    <r>
      <t xml:space="preserve">Not in existence during the reporting period — </t>
    </r>
    <r>
      <rPr>
        <i/>
        <sz val="8"/>
        <color rgb="FF000000"/>
        <rFont val="Calibri"/>
        <family val="2"/>
        <scheme val="minor"/>
      </rPr>
      <t xml:space="preserve">In the comments section below, explain why </t>
    </r>
  </si>
  <si>
    <r>
      <t xml:space="preserve">10018       1  </t>
    </r>
    <r>
      <rPr>
        <b/>
        <sz val="7"/>
        <color rgb="FF7030A0"/>
        <rFont val="Calibri"/>
        <family val="2"/>
        <scheme val="minor"/>
      </rPr>
      <t>1</t>
    </r>
  </si>
  <si>
    <r>
      <t xml:space="preserve">         </t>
    </r>
    <r>
      <rPr>
        <sz val="7"/>
        <color rgb="FF000000"/>
        <rFont val="Calibri"/>
        <family val="2"/>
        <scheme val="minor"/>
      </rPr>
      <t xml:space="preserve">   </t>
    </r>
    <r>
      <rPr>
        <sz val="7"/>
        <color theme="7"/>
        <rFont val="Calibri"/>
        <family val="2"/>
        <scheme val="minor"/>
      </rPr>
      <t xml:space="preserve">    </t>
    </r>
    <r>
      <rPr>
        <sz val="7"/>
        <color rgb="FF7030A0"/>
        <rFont val="Calibri"/>
        <family val="2"/>
        <scheme val="minor"/>
      </rPr>
      <t xml:space="preserve"> 1  </t>
    </r>
    <r>
      <rPr>
        <b/>
        <sz val="7"/>
        <color rgb="FF7030A0"/>
        <rFont val="Calibri"/>
        <family val="2"/>
        <scheme val="minor"/>
      </rPr>
      <t>2</t>
    </r>
  </si>
  <si>
    <r>
      <rPr>
        <sz val="7"/>
        <color rgb="FF7030A0"/>
        <rFont val="Calibri"/>
        <family val="2"/>
        <scheme val="minor"/>
      </rPr>
      <t xml:space="preserve">           2 </t>
    </r>
    <r>
      <rPr>
        <b/>
        <sz val="7"/>
        <color rgb="FF7030A0"/>
        <rFont val="Calibri"/>
        <family val="2"/>
        <scheme val="minor"/>
      </rPr>
      <t xml:space="preserve"> 2</t>
    </r>
  </si>
  <si>
    <r>
      <t xml:space="preserve">10019       1  </t>
    </r>
    <r>
      <rPr>
        <b/>
        <sz val="7"/>
        <color rgb="FF7030A0"/>
        <rFont val="Calibri"/>
        <family val="2"/>
        <scheme val="minor"/>
      </rPr>
      <t>1</t>
    </r>
  </si>
  <si>
    <r>
      <t xml:space="preserve">                 1 </t>
    </r>
    <r>
      <rPr>
        <b/>
        <sz val="7"/>
        <color rgb="FF7030A0"/>
        <rFont val="Calibri"/>
        <family val="2"/>
        <scheme val="minor"/>
      </rPr>
      <t xml:space="preserve"> 2</t>
    </r>
  </si>
  <si>
    <r>
      <t xml:space="preserve">10021       1  </t>
    </r>
    <r>
      <rPr>
        <b/>
        <sz val="7"/>
        <color rgb="FF7030A0"/>
        <rFont val="Calibri"/>
        <family val="2"/>
        <scheme val="minor"/>
      </rPr>
      <t>1</t>
    </r>
  </si>
  <si>
    <r>
      <t xml:space="preserve">                 1  </t>
    </r>
    <r>
      <rPr>
        <b/>
        <sz val="7"/>
        <color rgb="FF7030A0"/>
        <rFont val="Calibri"/>
        <family val="2"/>
        <scheme val="minor"/>
      </rPr>
      <t>2</t>
    </r>
  </si>
  <si>
    <r>
      <t xml:space="preserve">                 1 </t>
    </r>
    <r>
      <rPr>
        <b/>
        <sz val="7"/>
        <color rgb="FF7030A0"/>
        <rFont val="Calibri"/>
        <family val="2"/>
        <scheme val="minor"/>
      </rPr>
      <t xml:space="preserve"> 3</t>
    </r>
  </si>
  <si>
    <r>
      <t xml:space="preserve">This schedule covers transactions with —  </t>
    </r>
    <r>
      <rPr>
        <i/>
        <sz val="11"/>
        <color rgb="FF000000"/>
        <rFont val="Arial"/>
        <family val="2"/>
      </rPr>
      <t xml:space="preserve">Check (X) one </t>
    </r>
    <r>
      <rPr>
        <sz val="11"/>
        <color rgb="FF000000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</t>
    </r>
  </si>
  <si>
    <t>1. Total, lines 2–32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</si>
  <si>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</si>
  <si>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</si>
  <si>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</si>
  <si>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</si>
  <si>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</si>
  <si>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</si>
  <si>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</si>
  <si>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</si>
  <si>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</si>
  <si>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</si>
  <si>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</si>
  <si>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</si>
  <si>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</si>
  <si>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</si>
  <si>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</si>
  <si>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</si>
  <si>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</si>
  <si>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</si>
  <si>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</si>
  <si>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</si>
  <si>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</si>
  <si>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</si>
  <si>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</si>
  <si>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</si>
  <si>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</si>
  <si>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</si>
  <si>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</si>
  <si>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</t>
  </si>
  <si>
    <t>Bulgaria</t>
  </si>
  <si>
    <t>Burkina Faso</t>
  </si>
  <si>
    <t>Burma</t>
  </si>
  <si>
    <t>Burundi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</si>
  <si>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</si>
  <si>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</si>
  <si>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</si>
  <si>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</si>
  <si>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</si>
  <si>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</si>
  <si>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</si>
  <si>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</si>
  <si>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</si>
  <si>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</si>
  <si>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Congo-Brazzaville</t>
  </si>
  <si>
    <t>Congo-Kinshasa</t>
  </si>
  <si>
    <t>Costa Rica</t>
  </si>
  <si>
    <t>Cote d'Ivoire</t>
  </si>
  <si>
    <t>Croatia</t>
  </si>
  <si>
    <t>Cuba</t>
  </si>
  <si>
    <t>Curacao</t>
  </si>
  <si>
    <t>Cyprus</t>
  </si>
  <si>
    <t>Czech Republic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</si>
  <si>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</si>
  <si>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</si>
  <si>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</si>
  <si>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</si>
  <si>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</si>
  <si>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</si>
  <si>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</si>
  <si>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</si>
  <si>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</si>
  <si>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</si>
  <si>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</si>
  <si>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Federated States of Micronesia</t>
  </si>
  <si>
    <t>Fiji</t>
  </si>
  <si>
    <t>Finland</t>
  </si>
  <si>
    <t>France</t>
  </si>
  <si>
    <t>French Guiana</t>
  </si>
  <si>
    <t>French Islands - Caribbean</t>
  </si>
  <si>
    <t>French Islands - Indian Ocean</t>
  </si>
  <si>
    <t>French Islands - Pacific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</si>
  <si>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</si>
  <si>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</si>
  <si>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</si>
  <si>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</si>
  <si>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</si>
  <si>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</si>
  <si>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</si>
  <si>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</si>
  <si>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</si>
  <si>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Guatemala</t>
  </si>
  <si>
    <t>Guinea</t>
  </si>
  <si>
    <t>Guinea-Bissau</t>
  </si>
  <si>
    <t>Guyana</t>
  </si>
  <si>
    <t>Haiti</t>
  </si>
  <si>
    <t>Honduras</t>
  </si>
  <si>
    <t>Hong Kong</t>
  </si>
  <si>
    <t>Hungary</t>
  </si>
  <si>
    <t>Iceland</t>
  </si>
  <si>
    <t>India</t>
  </si>
  <si>
    <t>Indonesia</t>
  </si>
  <si>
    <t>International Organizations</t>
  </si>
  <si>
    <t>Iran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</si>
  <si>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</si>
  <si>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</si>
  <si>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</si>
  <si>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</si>
  <si>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</si>
  <si>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</si>
  <si>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</si>
  <si>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</si>
  <si>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</si>
  <si>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</si>
  <si>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Korea, Republic of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</si>
  <si>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</si>
  <si>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</si>
  <si>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</si>
  <si>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</si>
  <si>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</si>
  <si>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</si>
  <si>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</si>
  <si>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</si>
  <si>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</si>
  <si>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</si>
  <si>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</si>
  <si>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</si>
  <si>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</si>
  <si>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</si>
  <si>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</si>
  <si>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</si>
  <si>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</si>
  <si>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</si>
  <si>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</si>
  <si>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</si>
  <si>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</si>
  <si>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</si>
  <si>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</si>
  <si>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</si>
  <si>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</si>
  <si>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</si>
  <si>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</si>
  <si>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</si>
  <si>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</si>
  <si>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</si>
  <si>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</si>
  <si>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</si>
  <si>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</si>
  <si>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Netherlands Islands, Caribbean</t>
  </si>
  <si>
    <t>New Zealand</t>
  </si>
  <si>
    <t>Nicaragua</t>
  </si>
  <si>
    <t>Niger</t>
  </si>
  <si>
    <t>Nigeria</t>
  </si>
  <si>
    <t>North Korea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</si>
  <si>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</si>
  <si>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</si>
  <si>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</si>
  <si>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</si>
  <si>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</si>
  <si>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</si>
  <si>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</si>
  <si>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</si>
  <si>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</si>
  <si>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</si>
  <si>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</si>
  <si>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</si>
  <si>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Regional org--Africa</t>
  </si>
  <si>
    <t>Regional org--Asia and Pacific</t>
  </si>
  <si>
    <t>Regional org--Eastern Europe</t>
  </si>
  <si>
    <t>Regional org--European Union</t>
  </si>
  <si>
    <t>Regional org--Middle East</t>
  </si>
  <si>
    <t>Regional org--Other Western Euro</t>
  </si>
  <si>
    <t>Regional org--Other Western Hemi</t>
  </si>
  <si>
    <t>Regional org--South and Central</t>
  </si>
  <si>
    <t>Republic of Marshall Islands</t>
  </si>
  <si>
    <t>Romania</t>
  </si>
  <si>
    <t>Russia</t>
  </si>
  <si>
    <t>Rwanda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</si>
  <si>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</si>
  <si>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</si>
  <si>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</si>
  <si>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</si>
  <si>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</si>
  <si>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</si>
  <si>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</si>
  <si>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</si>
  <si>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</si>
  <si>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</si>
  <si>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</si>
  <si>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</si>
  <si>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</si>
  <si>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</si>
  <si>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</si>
  <si>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</si>
  <si>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</si>
  <si>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</si>
  <si>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St. Kitts and Nevis</t>
  </si>
  <si>
    <t>St. Lucia</t>
  </si>
  <si>
    <t>St. Pierre and Miquelon</t>
  </si>
  <si>
    <t>St. Vincent and the Grenadines</t>
  </si>
  <si>
    <t>Sudan</t>
  </si>
  <si>
    <t>Suriname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</si>
  <si>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</si>
  <si>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</si>
  <si>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</si>
  <si>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</si>
  <si>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</si>
  <si>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</si>
  <si>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</si>
  <si>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</si>
  <si>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Timor-Leste</t>
  </si>
  <si>
    <t>Togo</t>
  </si>
  <si>
    <t>Tonga</t>
  </si>
  <si>
    <t>Trinidad and Tobago</t>
  </si>
  <si>
    <t>Tunisia</t>
  </si>
  <si>
    <t>Turkey</t>
  </si>
  <si>
    <t>Turkmenistan</t>
  </si>
  <si>
    <t>Tuvalu</t>
  </si>
  <si>
    <t>Uganda</t>
  </si>
  <si>
    <t>UK Islands - Atlantic (Africa)</t>
  </si>
  <si>
    <t>UK Islands - Atlantic (OWH)</t>
  </si>
  <si>
    <t>UK Islands - Caribbean</t>
  </si>
  <si>
    <t>UK Islands - Indian</t>
  </si>
  <si>
    <t>UK Islands - Pacific</t>
  </si>
  <si>
    <t>Ukraine</t>
  </si>
  <si>
    <t>Unallocated</t>
  </si>
  <si>
    <t>United Arab Emirates</t>
  </si>
  <si>
    <t>United Kingdom</t>
  </si>
  <si>
    <t>United States</t>
  </si>
  <si>
    <t>Uruguay</t>
  </si>
  <si>
    <t>Uzbekistan</t>
  </si>
  <si>
    <t>Vanuatu</t>
  </si>
  <si>
    <t>Vatican City</t>
  </si>
  <si>
    <t>Venezuela</t>
  </si>
  <si>
    <t>Vietnam</t>
  </si>
  <si>
    <t>Western Sahara</t>
  </si>
  <si>
    <t>Yemen</t>
  </si>
  <si>
    <t>Zambia</t>
  </si>
  <si>
    <t>Zimbabwe</t>
  </si>
  <si>
    <t>country_id</t>
  </si>
  <si>
    <t>Select Country</t>
  </si>
  <si>
    <t xml:space="preserve"> </t>
  </si>
  <si>
    <r>
      <t xml:space="preserve">10001                              </t>
    </r>
    <r>
      <rPr>
        <sz val="8"/>
        <rFont val="Calibri"/>
        <family val="2"/>
        <scheme val="minor"/>
      </rPr>
      <t>City:</t>
    </r>
  </si>
  <si>
    <r>
      <t xml:space="preserve">10000                      </t>
    </r>
    <r>
      <rPr>
        <sz val="8"/>
        <rFont val="Calibri"/>
        <family val="2"/>
        <scheme val="minor"/>
      </rPr>
      <t>Address:</t>
    </r>
  </si>
  <si>
    <t xml:space="preserve"> report to BEA is confidential. Persons who fail to report may be subject to penalties. See page 16 for additional details.</t>
  </si>
  <si>
    <t xml:space="preserve">FORM BE-45 (REV. 10/2018)         </t>
  </si>
  <si>
    <t>10013           1</t>
  </si>
  <si>
    <t>10014           1</t>
  </si>
  <si>
    <r>
      <t xml:space="preserve">           </t>
    </r>
    <r>
      <rPr>
        <sz val="7"/>
        <color rgb="FF7030A0"/>
        <rFont val="Calibri"/>
        <family val="2"/>
        <scheme val="minor"/>
      </rPr>
      <t xml:space="preserve">2  </t>
    </r>
    <r>
      <rPr>
        <b/>
        <sz val="7"/>
        <color rgb="FF7030A0"/>
        <rFont val="Calibri"/>
        <family val="2"/>
        <scheme val="minor"/>
      </rPr>
      <t>1</t>
    </r>
  </si>
  <si>
    <t xml:space="preserve"> Was the U.S. Reporter owned more than 50 percent by another U.S. entity or business enterprise at any point during the </t>
  </si>
  <si>
    <t>10016          1</t>
  </si>
  <si>
    <r>
      <t xml:space="preserve">10022                 </t>
    </r>
    <r>
      <rPr>
        <sz val="8"/>
        <rFont val="Calibri"/>
        <family val="2"/>
        <scheme val="minor"/>
      </rPr>
      <t>Name:</t>
    </r>
  </si>
  <si>
    <r>
      <t xml:space="preserve">10026 </t>
    </r>
    <r>
      <rPr>
        <sz val="8"/>
        <rFont val="Calibri"/>
        <family val="2"/>
        <scheme val="minor"/>
      </rPr>
      <t>City, State, Zip:</t>
    </r>
  </si>
  <si>
    <t>Enter your 9 digit employee identification number without dashes.</t>
  </si>
  <si>
    <r>
      <t xml:space="preserve">10023  </t>
    </r>
    <r>
      <rPr>
        <sz val="8"/>
        <rFont val="Calibri"/>
        <family val="2"/>
        <scheme val="minor"/>
      </rPr>
      <t>Contact Name:</t>
    </r>
  </si>
  <si>
    <r>
      <t xml:space="preserve">10024 </t>
    </r>
    <r>
      <rPr>
        <sz val="8"/>
        <rFont val="Calibri"/>
        <family val="2"/>
        <scheme val="minor"/>
      </rPr>
      <t>Phone Number:</t>
    </r>
  </si>
  <si>
    <r>
      <t xml:space="preserve">10025         </t>
    </r>
    <r>
      <rPr>
        <sz val="8"/>
        <rFont val="Calibri"/>
        <family val="2"/>
        <scheme val="minor"/>
      </rPr>
      <t xml:space="preserve">     Address:</t>
    </r>
  </si>
  <si>
    <t xml:space="preserve">                     of the reporting period the U.S. Reporter was in existence and, in the comments section</t>
  </si>
  <si>
    <t xml:space="preserve">                     below, explain why the U.S. Reporter did not exist for a part of the period.</t>
  </si>
  <si>
    <t xml:space="preserve">                     your company was not in existence during the reporting period.  Please return the form according to the </t>
  </si>
  <si>
    <t xml:space="preserve">                    instructions on page 1.</t>
  </si>
  <si>
    <t>Transactions with foreign affiliates</t>
  </si>
  <si>
    <t>Reinsurance premiums</t>
  </si>
  <si>
    <t>Reinsurance losses</t>
  </si>
  <si>
    <t>Transactions with foreign parent group</t>
  </si>
  <si>
    <t>Transactions with unaffiliated foreign persons</t>
  </si>
  <si>
    <t>Auxiliary insurance</t>
  </si>
  <si>
    <t>Primary insurance</t>
  </si>
  <si>
    <r>
      <rPr>
        <i/>
        <sz val="9"/>
        <color rgb="FF231F20"/>
        <rFont val="Arial"/>
        <family val="2"/>
      </rPr>
      <t xml:space="preserve">
</t>
    </r>
    <r>
      <rPr>
        <sz val="9"/>
        <color rgb="FF231F20"/>
        <rFont val="Arial"/>
        <family val="2"/>
      </rPr>
      <t xml:space="preserve">Quarterly losses recovered on reinsurance ceded
</t>
    </r>
  </si>
  <si>
    <r>
      <rPr>
        <i/>
        <sz val="9"/>
        <color rgb="FF231F20"/>
        <rFont val="Arial"/>
        <family val="2"/>
      </rPr>
      <t xml:space="preserve">
</t>
    </r>
    <r>
      <rPr>
        <sz val="9"/>
        <color rgb="FF231F20"/>
        <rFont val="Arial"/>
        <family val="2"/>
      </rPr>
      <t xml:space="preserve">Quarterly losses incurred on reinsurance assumed 
</t>
    </r>
  </si>
  <si>
    <r>
      <rPr>
        <i/>
        <sz val="9"/>
        <color rgb="FF231F20"/>
        <rFont val="Arial"/>
        <family val="2"/>
      </rPr>
      <t xml:space="preserve">
</t>
    </r>
    <r>
      <rPr>
        <sz val="9"/>
        <color rgb="FF231F20"/>
        <rFont val="Arial"/>
        <family val="2"/>
      </rPr>
      <t xml:space="preserve">Quarterly premiums incurred on reinsurance ceded </t>
    </r>
  </si>
  <si>
    <r>
      <rPr>
        <i/>
        <sz val="9"/>
        <color rgb="FF231F20"/>
        <rFont val="Arial"/>
        <family val="2"/>
      </rPr>
      <t xml:space="preserve">
</t>
    </r>
    <r>
      <rPr>
        <sz val="9"/>
        <color rgb="FF231F20"/>
        <rFont val="Arial"/>
        <family val="2"/>
      </rPr>
      <t xml:space="preserve">Quarterly premiums earned on reinsurance assumed 
</t>
    </r>
  </si>
  <si>
    <t xml:space="preserve">                                                                                                    </t>
  </si>
  <si>
    <t>Overflow Page # ____ of ____</t>
  </si>
  <si>
    <t>Transaction code 1</t>
  </si>
  <si>
    <t>Transaction code 2</t>
  </si>
  <si>
    <t>Transaction code 3</t>
  </si>
  <si>
    <t>Transaction code 4</t>
  </si>
  <si>
    <t>Primary Insurance</t>
  </si>
  <si>
    <t>Auxiliary Insurance</t>
  </si>
  <si>
    <t>Transaction code 5</t>
  </si>
  <si>
    <t>Transaction code 6</t>
  </si>
  <si>
    <t>Transaction code 7</t>
  </si>
  <si>
    <t>Transaction code 8</t>
  </si>
  <si>
    <t>Quarterly premiums earned on primary insurance sold</t>
  </si>
  <si>
    <t>Quarterly losses incurred on primary insurance sold</t>
  </si>
  <si>
    <t xml:space="preserve">Quarterly receipts </t>
  </si>
  <si>
    <t>Quarterly payments</t>
  </si>
  <si>
    <r>
      <t>0</t>
    </r>
    <r>
      <rPr>
        <b/>
        <sz val="9"/>
        <color rgb="FF231F20"/>
        <rFont val="Arial"/>
        <family val="2"/>
      </rPr>
      <t>1. Total, this page (sum of 02-23)</t>
    </r>
  </si>
  <si>
    <r>
      <rPr>
        <b/>
        <sz val="7"/>
        <color rgb="FF231F20"/>
        <rFont val="Arial"/>
        <family val="2"/>
      </rPr>
      <t>Transaction Code 1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premiums earned on reinsurance assumed
(3)</t>
    </r>
  </si>
  <si>
    <r>
      <rPr>
        <b/>
        <sz val="7"/>
        <color rgb="FF231F20"/>
        <rFont val="Arial"/>
        <family val="2"/>
      </rPr>
      <t>Transaction Code 2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premiums incurred on reinsurance ceded
(4)</t>
    </r>
  </si>
  <si>
    <r>
      <rPr>
        <b/>
        <sz val="7"/>
        <color rgb="FF231F20"/>
        <rFont val="Arial"/>
        <family val="2"/>
      </rPr>
      <t>Transaction Code 3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losses incurred on reinsurance assumed
(5)</t>
    </r>
  </si>
  <si>
    <r>
      <rPr>
        <b/>
        <sz val="7"/>
        <color rgb="FF231F20"/>
        <rFont val="Arial"/>
        <family val="2"/>
      </rPr>
      <t>Transaction Code 4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losses recovered on reinsurance ceded
(6)</t>
    </r>
  </si>
  <si>
    <r>
      <rPr>
        <b/>
        <sz val="7"/>
        <color rgb="FF231F20"/>
        <rFont val="Arial"/>
        <family val="2"/>
      </rPr>
      <t>Transaction Code 5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premiums earned on primary insurance sold
(3)</t>
    </r>
  </si>
  <si>
    <r>
      <rPr>
        <b/>
        <sz val="7"/>
        <color rgb="FF231F20"/>
        <rFont val="Arial"/>
        <family val="2"/>
      </rPr>
      <t>Transaction Code 6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losses incurred on primary insurance sold
(4)</t>
    </r>
  </si>
  <si>
    <r>
      <rPr>
        <b/>
        <sz val="7"/>
        <color rgb="FF231F20"/>
        <rFont val="Arial"/>
        <family val="2"/>
      </rPr>
      <t>Transaction Code 7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receipts
(5)</t>
    </r>
  </si>
  <si>
    <r>
      <rPr>
        <b/>
        <sz val="7"/>
        <color rgb="FF231F20"/>
        <rFont val="Arial"/>
        <family val="2"/>
      </rPr>
      <t>Transaction Code 8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payments
(6)</t>
    </r>
  </si>
  <si>
    <t>See Part 1.A on page 16 of the General Instructions for more information on who must report and reporting requirements.</t>
  </si>
  <si>
    <r>
      <t xml:space="preserve">In existence during only part of the reporting period — </t>
    </r>
    <r>
      <rPr>
        <i/>
        <sz val="8"/>
        <color rgb="FF000000"/>
        <rFont val="Calibri"/>
        <family val="2"/>
        <scheme val="minor"/>
      </rPr>
      <t xml:space="preserve">Continue filling out this form for the portion </t>
    </r>
  </si>
  <si>
    <r>
      <t xml:space="preserve">reporting period identified in question 1? </t>
    </r>
    <r>
      <rPr>
        <i/>
        <sz val="7.5"/>
        <color rgb="FF000000"/>
        <rFont val="Calibri"/>
        <family val="2"/>
        <scheme val="minor"/>
      </rPr>
      <t>See part IV.E, page 17 of the General Instructions for the definition of U.S. business enterprise.</t>
    </r>
  </si>
  <si>
    <t>(3)</t>
  </si>
  <si>
    <t>(4)</t>
  </si>
  <si>
    <t>(6)</t>
  </si>
  <si>
    <t>(1)</t>
  </si>
  <si>
    <t>(2)</t>
  </si>
  <si>
    <t>(5)</t>
  </si>
  <si>
    <t>Within 30 days of the close of each calendar quarter (or within</t>
  </si>
  <si>
    <t xml:space="preserve"> 45 days of closing the final quarter of your calendar year).</t>
  </si>
  <si>
    <t>See Part VI.C., page 19 of the General Instructions.</t>
  </si>
  <si>
    <t>0608-0066: Approval Expires 12/31/2024</t>
  </si>
  <si>
    <t>Alternate Contact Information</t>
  </si>
  <si>
    <t xml:space="preserve">           E-mail</t>
  </si>
  <si>
    <r>
      <t xml:space="preserve">10012      </t>
    </r>
    <r>
      <rPr>
        <sz val="8"/>
        <rFont val="Calibri"/>
        <family val="2"/>
        <scheme val="minor"/>
      </rPr>
      <t>Name and Title</t>
    </r>
  </si>
  <si>
    <t xml:space="preserve">insurance companies whose combined reportable insurance transactions with foreign persons exceeded $8 million (based on absolute value) during </t>
  </si>
  <si>
    <t xml:space="preserve">the previous calendar year, or are expected to exceed that amount during the current calendar year. </t>
  </si>
  <si>
    <r>
      <t xml:space="preserve">              </t>
    </r>
    <r>
      <rPr>
        <b/>
        <sz val="8"/>
        <color rgb="FF000000"/>
        <rFont val="Calibri"/>
        <family val="2"/>
        <scheme val="minor"/>
      </rPr>
      <t xml:space="preserve">   A</t>
    </r>
    <r>
      <rPr>
        <sz val="8"/>
        <color rgb="FF000000"/>
        <rFont val="Calibri"/>
        <family val="2"/>
        <scheme val="minor"/>
      </rPr>
      <t xml:space="preserve"> — Owned by another U.S. entity for part of the reporting period — </t>
    </r>
    <r>
      <rPr>
        <i/>
        <sz val="8"/>
        <color rgb="FF000000"/>
        <rFont val="Calibri"/>
        <family val="2"/>
        <scheme val="minor"/>
      </rPr>
      <t xml:space="preserve">Enter the name, </t>
    </r>
  </si>
  <si>
    <r>
      <t xml:space="preserve">                </t>
    </r>
    <r>
      <rPr>
        <b/>
        <sz val="8"/>
        <color rgb="FF000000"/>
        <rFont val="Calibri"/>
        <family val="2"/>
        <scheme val="minor"/>
      </rPr>
      <t>B</t>
    </r>
    <r>
      <rPr>
        <sz val="8"/>
        <color rgb="FF000000"/>
        <rFont val="Calibri"/>
        <family val="2"/>
        <scheme val="minor"/>
      </rPr>
      <t xml:space="preserve"> — Owned by another U.S. entity for the entire reporting period —</t>
    </r>
    <r>
      <rPr>
        <i/>
        <sz val="8"/>
        <color rgb="FF000000"/>
        <rFont val="Calibri"/>
        <family val="2"/>
        <scheme val="minor"/>
      </rPr>
      <t xml:space="preserve"> Enter the name, contact </t>
    </r>
  </si>
  <si>
    <t xml:space="preserve">   </t>
  </si>
  <si>
    <t>For the General Instructions, please refer to pages 16 - 18 of the PDF version, which can be found at:</t>
  </si>
  <si>
    <t>https://www.bea.gov/international-surveys-us-international-services-transactions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</si>
</sst>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0;###0"/>
    <numFmt numFmtId="165" formatCode="###0_);\(###0\)"/>
    <numFmt numFmtId="166" formatCode="###000;###000"/>
    <numFmt numFmtId="167" formatCode="###0.;###0."/>
  </numFmts>
  <fonts count="56" x14ac:knownFonts="1">
    <font>
      <sz val="10"/>
      <color rgb="FF000000"/>
      <name val="Times New Roman"/>
      <charset val="204"/>
    </font>
    <font>
      <sz val="6"/>
      <color rgb="FF855AA2"/>
      <name val="Arial"/>
      <family val="2"/>
    </font>
    <font>
      <b/>
      <sz val="8"/>
      <color rgb="FF231F20"/>
      <name val="Arial"/>
      <family val="2"/>
    </font>
    <font>
      <sz val="7"/>
      <color rgb="FF231F20"/>
      <name val="Arial"/>
      <family val="2"/>
    </font>
    <font>
      <sz val="10"/>
      <color rgb="FF231F20"/>
      <name val="Arial"/>
      <family val="2"/>
    </font>
    <font>
      <sz val="8"/>
      <color rgb="FF231F20"/>
      <name val="Arial"/>
      <family val="2"/>
    </font>
    <font>
      <b/>
      <sz val="8"/>
      <color rgb="FF855AA2"/>
      <name val="Arial"/>
      <family val="2"/>
    </font>
    <font>
      <i/>
      <sz val="7"/>
      <color rgb="FF231F20"/>
      <name val="Arial"/>
      <family val="2"/>
    </font>
    <font>
      <b/>
      <sz val="7"/>
      <color rgb="FF231F20"/>
      <name val="Arial"/>
      <family val="2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color rgb="FF7030A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7"/>
      <color rgb="FF7030A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231F20"/>
      <name val="Calibri"/>
      <family val="2"/>
      <scheme val="minor"/>
    </font>
    <font>
      <sz val="8"/>
      <color rgb="FF231F20"/>
      <name val="Calibri"/>
      <family val="2"/>
      <scheme val="minor"/>
    </font>
    <font>
      <sz val="8"/>
      <color rgb="FF000000"/>
      <name val="Times New Roman"/>
      <family val="1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7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i/>
      <sz val="8"/>
      <color rgb="FF000000"/>
      <name val="Calibri"/>
      <family val="2"/>
      <scheme val="minor"/>
    </font>
    <font>
      <b/>
      <sz val="10"/>
      <color rgb="FF00000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Times New Roman"/>
      <family val="1"/>
    </font>
    <font>
      <b/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231F20"/>
      <name val="Arial"/>
      <family val="2"/>
    </font>
    <font>
      <i/>
      <sz val="9"/>
      <color rgb="FF000000"/>
      <name val="Times New Roman"/>
      <family val="1"/>
    </font>
    <font>
      <sz val="9"/>
      <name val="Arial"/>
      <family val="2"/>
    </font>
    <font>
      <sz val="9"/>
      <color rgb="FF231F20"/>
      <name val="Arial"/>
      <family val="2"/>
    </font>
    <font>
      <i/>
      <sz val="9"/>
      <color rgb="FF231F20"/>
      <name val="Arial"/>
      <family val="2"/>
    </font>
    <font>
      <sz val="9"/>
      <color rgb="FF000000"/>
      <name val="Times New Roman"/>
      <family val="1"/>
    </font>
    <font>
      <sz val="9"/>
      <name val="Times New Roman"/>
      <family val="1"/>
    </font>
    <font>
      <sz val="9"/>
      <color rgb="FF000000"/>
      <name val="Arial"/>
      <family val="2"/>
    </font>
    <font>
      <sz val="7"/>
      <color rgb="FF855AA2"/>
      <name val="Arial"/>
      <family val="2"/>
    </font>
    <font>
      <b/>
      <sz val="7"/>
      <color rgb="FF7030A0"/>
      <name val="Calibri"/>
      <family val="2"/>
      <scheme val="minor"/>
    </font>
    <font>
      <sz val="7"/>
      <color theme="7"/>
      <name val="Calibri"/>
      <family val="2"/>
      <scheme val="minor"/>
    </font>
    <font>
      <i/>
      <sz val="11"/>
      <color rgb="FF000000"/>
      <name val="Arial"/>
      <family val="2"/>
    </font>
    <font>
      <i/>
      <sz val="7.5"/>
      <color rgb="FF000000"/>
      <name val="Calibri"/>
      <family val="2"/>
      <scheme val="minor"/>
    </font>
    <font>
      <sz val="7.5"/>
      <color rgb="FF000000"/>
      <name val="Calibri"/>
      <family val="2"/>
      <scheme val="minor"/>
    </font>
    <font>
      <b/>
      <sz val="9"/>
      <color rgb="FF000000"/>
      <name val="Times New Roman"/>
      <family val="1"/>
    </font>
    <font>
      <sz val="7"/>
      <color rgb="FF000000"/>
      <name val="Times New Roman"/>
      <family val="1"/>
    </font>
    <font>
      <sz val="7"/>
      <color rgb="FF000000"/>
      <name val="Arial"/>
      <family val="2"/>
    </font>
    <font>
      <u/>
      <sz val="10"/>
      <color theme="10"/>
      <name val="Times New Roman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DD4E8"/>
      </patternFill>
    </fill>
    <fill>
      <patternFill patternType="solid">
        <fgColor rgb="FF855AA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DD4E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rgb="FFDDD4E8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FFFFFF"/>
      </top>
      <bottom style="thin">
        <color rgb="FFDDD4E8"/>
      </bottom>
      <diagonal/>
    </border>
    <border>
      <left style="thin">
        <color rgb="FFFFFFFF"/>
      </left>
      <right/>
      <top/>
      <bottom style="thin">
        <color rgb="FFDDD4E8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0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/>
      <top style="thin">
        <color rgb="FFFFFFFF"/>
      </top>
      <bottom style="thin">
        <color rgb="FFFFFFFF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FFFFFF"/>
      </right>
      <top/>
      <bottom style="thin">
        <color theme="0"/>
      </bottom>
      <diagonal/>
    </border>
    <border>
      <left style="thin">
        <color rgb="FFFFFFFF"/>
      </left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rgb="FFDDD4E8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FFFFFF"/>
      </left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28" fillId="0" borderId="0"/>
    <xf numFmtId="0" fontId="55" fillId="0" borderId="0" applyNumberFormat="0" applyFill="0" applyBorder="0" applyAlignment="0" applyProtection="0"/>
  </cellStyleXfs>
  <cellXfs count="388">
    <xf numFmtId="0" fontId="0" fillId="0" borderId="0" xfId="0" applyFill="1" applyBorder="1" applyAlignment="1">
      <alignment horizontal="left" vertical="top"/>
    </xf>
    <xf numFmtId="0" fontId="0" fillId="5" borderId="0" xfId="0" applyFill="1" applyBorder="1" applyAlignment="1">
      <alignment horizontal="left" vertical="top"/>
    </xf>
    <xf numFmtId="0" fontId="9" fillId="5" borderId="0" xfId="0" applyFont="1" applyFill="1" applyBorder="1" applyAlignment="1">
      <alignment horizontal="left" vertical="top"/>
    </xf>
    <xf numFmtId="0" fontId="11" fillId="5" borderId="0" xfId="0" applyFont="1" applyFill="1" applyBorder="1" applyAlignment="1">
      <alignment horizontal="left" vertical="top"/>
    </xf>
    <xf numFmtId="0" fontId="10" fillId="5" borderId="0" xfId="0" applyFont="1" applyFill="1" applyBorder="1" applyAlignment="1">
      <alignment horizontal="left" vertical="top"/>
    </xf>
    <xf numFmtId="0" fontId="16" fillId="5" borderId="0" xfId="0" applyFont="1" applyFill="1" applyBorder="1" applyAlignment="1">
      <alignment horizontal="left" vertical="top"/>
    </xf>
    <xf numFmtId="49" fontId="15" fillId="5" borderId="0" xfId="0" applyNumberFormat="1" applyFont="1" applyFill="1" applyBorder="1" applyAlignment="1">
      <alignment horizontal="left" vertical="top"/>
    </xf>
    <xf numFmtId="0" fontId="18" fillId="5" borderId="0" xfId="0" applyFont="1" applyFill="1" applyBorder="1" applyAlignment="1">
      <alignment horizontal="left" vertical="top"/>
    </xf>
    <xf numFmtId="0" fontId="13" fillId="5" borderId="0" xfId="0" applyFont="1" applyFill="1" applyBorder="1" applyAlignment="1">
      <alignment horizontal="left" vertical="top"/>
    </xf>
    <xf numFmtId="0" fontId="14" fillId="5" borderId="0" xfId="0" applyFont="1" applyFill="1" applyBorder="1" applyAlignment="1">
      <alignment horizontal="left" vertical="top"/>
    </xf>
    <xf numFmtId="49" fontId="12" fillId="5" borderId="13" xfId="0" applyNumberFormat="1" applyFont="1" applyFill="1" applyBorder="1" applyAlignment="1">
      <alignment horizontal="left" vertical="top"/>
    </xf>
    <xf numFmtId="0" fontId="13" fillId="6" borderId="0" xfId="0" applyFont="1" applyFill="1" applyBorder="1" applyAlignment="1">
      <alignment horizontal="left" vertical="top"/>
    </xf>
    <xf numFmtId="0" fontId="19" fillId="0" borderId="0" xfId="0" applyFont="1" applyFill="1" applyBorder="1" applyAlignment="1">
      <alignment horizontal="left" vertical="top"/>
    </xf>
    <xf numFmtId="0" fontId="15" fillId="5" borderId="0" xfId="0" applyFont="1" applyFill="1" applyBorder="1" applyAlignment="1">
      <alignment horizontal="left" vertical="top"/>
    </xf>
    <xf numFmtId="0" fontId="13" fillId="5" borderId="0" xfId="0" applyFont="1" applyFill="1" applyBorder="1" applyAlignment="1">
      <alignment horizontal="right" vertical="top"/>
    </xf>
    <xf numFmtId="0" fontId="15" fillId="5" borderId="0" xfId="0" applyFont="1" applyFill="1" applyBorder="1" applyAlignment="1">
      <alignment horizontal="right" vertical="top"/>
    </xf>
    <xf numFmtId="164" fontId="1" fillId="2" borderId="1" xfId="0" applyNumberFormat="1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/>
    </xf>
    <xf numFmtId="0" fontId="23" fillId="5" borderId="0" xfId="0" applyFont="1" applyFill="1" applyBorder="1" applyAlignment="1">
      <alignment horizontal="left" vertical="top"/>
    </xf>
    <xf numFmtId="0" fontId="20" fillId="7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164" fontId="1" fillId="2" borderId="26" xfId="0" applyNumberFormat="1" applyFont="1" applyFill="1" applyBorder="1" applyAlignment="1">
      <alignment horizontal="left" vertical="top"/>
    </xf>
    <xf numFmtId="167" fontId="5" fillId="3" borderId="0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39" xfId="0" applyFill="1" applyBorder="1" applyAlignment="1">
      <alignment horizontal="left" vertical="top"/>
    </xf>
    <xf numFmtId="0" fontId="0" fillId="0" borderId="34" xfId="0" applyFill="1" applyBorder="1" applyAlignment="1">
      <alignment horizontal="left" vertical="top"/>
    </xf>
    <xf numFmtId="0" fontId="0" fillId="0" borderId="41" xfId="0" applyFill="1" applyBorder="1" applyAlignment="1">
      <alignment horizontal="left" vertical="top"/>
    </xf>
    <xf numFmtId="167" fontId="5" fillId="0" borderId="0" xfId="0" applyNumberFormat="1" applyFont="1" applyFill="1" applyBorder="1" applyAlignment="1">
      <alignment horizontal="left" vertical="top"/>
    </xf>
    <xf numFmtId="164" fontId="1" fillId="0" borderId="0" xfId="0" applyNumberFormat="1" applyFont="1" applyFill="1" applyBorder="1" applyAlignment="1">
      <alignment horizontal="left" vertical="top"/>
    </xf>
    <xf numFmtId="0" fontId="35" fillId="3" borderId="0" xfId="0" applyFont="1" applyFill="1" applyBorder="1" applyAlignment="1" applyProtection="1">
      <alignment horizontal="left" vertical="top" wrapText="1"/>
      <protection locked="0"/>
    </xf>
    <xf numFmtId="0" fontId="28" fillId="0" borderId="0" xfId="0" applyFont="1" applyFill="1" applyBorder="1" applyAlignment="1">
      <alignment horizontal="left" vertical="top"/>
    </xf>
    <xf numFmtId="167" fontId="38" fillId="3" borderId="0" xfId="0" applyNumberFormat="1" applyFont="1" applyFill="1" applyBorder="1" applyAlignment="1">
      <alignment horizontal="left" vertical="top"/>
    </xf>
    <xf numFmtId="0" fontId="45" fillId="3" borderId="8" xfId="0" applyFont="1" applyFill="1" applyBorder="1" applyAlignment="1" applyProtection="1">
      <alignment horizontal="left" vertical="top" wrapText="1"/>
      <protection locked="0"/>
    </xf>
    <xf numFmtId="164" fontId="46" fillId="2" borderId="1" xfId="0" applyNumberFormat="1" applyFont="1" applyFill="1" applyBorder="1" applyAlignment="1">
      <alignment horizontal="left" vertical="top"/>
    </xf>
    <xf numFmtId="164" fontId="46" fillId="2" borderId="0" xfId="0" applyNumberFormat="1" applyFont="1" applyFill="1" applyBorder="1" applyAlignment="1">
      <alignment horizontal="left" vertical="top"/>
    </xf>
    <xf numFmtId="164" fontId="46" fillId="2" borderId="26" xfId="0" applyNumberFormat="1" applyFont="1" applyFill="1" applyBorder="1" applyAlignment="1">
      <alignment horizontal="left" vertical="top"/>
    </xf>
    <xf numFmtId="164" fontId="46" fillId="2" borderId="5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24" fillId="5" borderId="0" xfId="0" applyFont="1" applyFill="1" applyBorder="1" applyAlignment="1">
      <alignment horizontal="left" vertical="top"/>
    </xf>
    <xf numFmtId="0" fontId="28" fillId="3" borderId="0" xfId="0" applyFont="1" applyFill="1" applyBorder="1" applyAlignment="1" applyProtection="1">
      <alignment horizontal="left" vertical="top" wrapText="1"/>
      <protection locked="0"/>
    </xf>
    <xf numFmtId="164" fontId="1" fillId="3" borderId="10" xfId="0" applyNumberFormat="1" applyFont="1" applyFill="1" applyBorder="1" applyAlignment="1">
      <alignment horizontal="left" vertical="top" wrapText="1"/>
    </xf>
    <xf numFmtId="164" fontId="1" fillId="3" borderId="10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 applyProtection="1">
      <alignment horizontal="left" vertical="top"/>
      <protection locked="0"/>
    </xf>
    <xf numFmtId="164" fontId="1" fillId="0" borderId="10" xfId="0" applyNumberFormat="1" applyFont="1" applyFill="1" applyBorder="1" applyAlignment="1">
      <alignment horizontal="left" vertical="top" wrapText="1"/>
    </xf>
    <xf numFmtId="0" fontId="9" fillId="6" borderId="14" xfId="0" applyFont="1" applyFill="1" applyBorder="1" applyAlignment="1" applyProtection="1">
      <alignment horizontal="left" vertical="top"/>
      <protection locked="0"/>
    </xf>
    <xf numFmtId="0" fontId="13" fillId="6" borderId="14" xfId="0" applyFont="1" applyFill="1" applyBorder="1" applyAlignment="1" applyProtection="1">
      <alignment horizontal="left" vertical="top"/>
      <protection locked="0"/>
    </xf>
    <xf numFmtId="0" fontId="15" fillId="5" borderId="0" xfId="0" applyFont="1" applyFill="1" applyBorder="1" applyAlignment="1" applyProtection="1">
      <alignment horizontal="left" vertical="top"/>
      <protection locked="0"/>
    </xf>
    <xf numFmtId="0" fontId="13" fillId="5" borderId="0" xfId="0" applyFont="1" applyFill="1" applyBorder="1" applyAlignment="1" applyProtection="1">
      <alignment horizontal="left" vertical="top"/>
      <protection locked="0"/>
    </xf>
    <xf numFmtId="0" fontId="22" fillId="5" borderId="0" xfId="0" applyFont="1" applyFill="1" applyBorder="1" applyAlignment="1" applyProtection="1">
      <alignment horizontal="left" vertical="top"/>
      <protection locked="0"/>
    </xf>
    <xf numFmtId="0" fontId="12" fillId="5" borderId="0" xfId="0" applyFont="1" applyFill="1" applyBorder="1" applyAlignment="1" applyProtection="1">
      <alignment horizontal="left" vertical="top"/>
      <protection locked="0"/>
    </xf>
    <xf numFmtId="0" fontId="40" fillId="3" borderId="12" xfId="0" applyFont="1" applyFill="1" applyBorder="1" applyAlignment="1" applyProtection="1">
      <alignment horizontal="center" vertical="top" wrapText="1"/>
    </xf>
    <xf numFmtId="0" fontId="0" fillId="0" borderId="0" xfId="0" applyFill="1" applyBorder="1" applyAlignment="1">
      <alignment horizontal="left" vertical="top"/>
    </xf>
    <xf numFmtId="0" fontId="51" fillId="5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8" borderId="0" xfId="0" applyFill="1" applyBorder="1" applyAlignment="1">
      <alignment horizontal="left" vertical="top"/>
    </xf>
    <xf numFmtId="0" fontId="15" fillId="8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164" fontId="1" fillId="3" borderId="10" xfId="0" applyNumberFormat="1" applyFont="1" applyFill="1" applyBorder="1" applyAlignment="1">
      <alignment horizontal="left" vertical="top" wrapText="1"/>
    </xf>
    <xf numFmtId="0" fontId="0" fillId="3" borderId="0" xfId="0" applyFill="1" applyBorder="1" applyAlignment="1" applyProtection="1">
      <alignment horizontal="left" vertical="top" wrapText="1"/>
      <protection locked="0"/>
    </xf>
    <xf numFmtId="0" fontId="0" fillId="8" borderId="21" xfId="0" applyFill="1" applyBorder="1" applyAlignment="1">
      <alignment horizontal="left" vertical="top"/>
    </xf>
    <xf numFmtId="0" fontId="0" fillId="8" borderId="23" xfId="0" applyFill="1" applyBorder="1" applyAlignment="1">
      <alignment horizontal="left" vertical="top"/>
    </xf>
    <xf numFmtId="0" fontId="32" fillId="8" borderId="8" xfId="0" applyFont="1" applyFill="1" applyBorder="1" applyAlignment="1" applyProtection="1">
      <alignment horizontal="center" vertical="top" wrapText="1"/>
      <protection locked="0"/>
    </xf>
    <xf numFmtId="0" fontId="0" fillId="8" borderId="8" xfId="0" applyFill="1" applyBorder="1" applyAlignment="1">
      <alignment horizontal="center" vertical="top" wrapText="1"/>
    </xf>
    <xf numFmtId="0" fontId="33" fillId="3" borderId="0" xfId="0" applyFont="1" applyFill="1" applyBorder="1" applyAlignment="1" applyProtection="1">
      <alignment horizontal="left" vertical="top" wrapText="1"/>
      <protection locked="0"/>
    </xf>
    <xf numFmtId="0" fontId="25" fillId="8" borderId="0" xfId="0" applyFont="1" applyFill="1" applyBorder="1" applyAlignment="1" applyProtection="1">
      <alignment horizontal="left" vertical="top" wrapText="1"/>
      <protection locked="0"/>
    </xf>
    <xf numFmtId="164" fontId="46" fillId="2" borderId="1" xfId="0" applyNumberFormat="1" applyFont="1" applyFill="1" applyBorder="1" applyAlignment="1" applyProtection="1">
      <alignment horizontal="left" vertical="top"/>
    </xf>
    <xf numFmtId="164" fontId="46" fillId="2" borderId="26" xfId="0" applyNumberFormat="1" applyFont="1" applyFill="1" applyBorder="1" applyAlignment="1" applyProtection="1">
      <alignment horizontal="left" vertical="top"/>
    </xf>
    <xf numFmtId="0" fontId="9" fillId="8" borderId="23" xfId="0" applyFont="1" applyFill="1" applyBorder="1" applyAlignment="1">
      <alignment horizontal="left" vertical="top"/>
    </xf>
    <xf numFmtId="0" fontId="37" fillId="3" borderId="0" xfId="0" applyFont="1" applyFill="1" applyBorder="1" applyAlignment="1" applyProtection="1">
      <alignment horizontal="center" vertical="center" wrapText="1"/>
    </xf>
    <xf numFmtId="0" fontId="43" fillId="3" borderId="37" xfId="0" applyFont="1" applyFill="1" applyBorder="1" applyAlignment="1" applyProtection="1">
      <alignment horizontal="center" vertical="top" wrapText="1"/>
    </xf>
    <xf numFmtId="167" fontId="5" fillId="8" borderId="0" xfId="0" applyNumberFormat="1" applyFont="1" applyFill="1" applyBorder="1" applyAlignment="1">
      <alignment horizontal="left" vertical="top"/>
    </xf>
    <xf numFmtId="164" fontId="1" fillId="8" borderId="0" xfId="0" applyNumberFormat="1" applyFont="1" applyFill="1" applyBorder="1" applyAlignment="1">
      <alignment horizontal="left" vertical="top"/>
    </xf>
    <xf numFmtId="0" fontId="28" fillId="0" borderId="0" xfId="1" applyFill="1" applyBorder="1" applyAlignment="1">
      <alignment horizontal="left" vertical="top"/>
    </xf>
    <xf numFmtId="0" fontId="28" fillId="3" borderId="0" xfId="1" applyFont="1" applyFill="1" applyBorder="1" applyAlignment="1" applyProtection="1">
      <alignment horizontal="left" vertical="top" wrapText="1"/>
      <protection locked="0"/>
    </xf>
    <xf numFmtId="0" fontId="33" fillId="3" borderId="0" xfId="1" applyFont="1" applyFill="1" applyBorder="1" applyAlignment="1" applyProtection="1">
      <alignment horizontal="left" vertical="top" wrapText="1"/>
      <protection locked="0"/>
    </xf>
    <xf numFmtId="0" fontId="25" fillId="8" borderId="0" xfId="1" applyFont="1" applyFill="1" applyBorder="1" applyAlignment="1" applyProtection="1">
      <alignment horizontal="left" vertical="top" wrapText="1"/>
      <protection locked="0"/>
    </xf>
    <xf numFmtId="0" fontId="35" fillId="3" borderId="0" xfId="1" applyFont="1" applyFill="1" applyBorder="1" applyAlignment="1" applyProtection="1">
      <alignment horizontal="left" vertical="top" wrapText="1"/>
      <protection locked="0"/>
    </xf>
    <xf numFmtId="0" fontId="40" fillId="3" borderId="12" xfId="1" applyFont="1" applyFill="1" applyBorder="1" applyAlignment="1" applyProtection="1">
      <alignment horizontal="center" vertical="top" wrapText="1"/>
    </xf>
    <xf numFmtId="164" fontId="46" fillId="2" borderId="1" xfId="1" applyNumberFormat="1" applyFont="1" applyFill="1" applyBorder="1" applyAlignment="1">
      <alignment horizontal="left" vertical="top"/>
    </xf>
    <xf numFmtId="164" fontId="46" fillId="2" borderId="1" xfId="1" applyNumberFormat="1" applyFont="1" applyFill="1" applyBorder="1" applyAlignment="1" applyProtection="1">
      <alignment horizontal="left" vertical="top"/>
    </xf>
    <xf numFmtId="164" fontId="46" fillId="2" borderId="26" xfId="1" applyNumberFormat="1" applyFont="1" applyFill="1" applyBorder="1" applyAlignment="1" applyProtection="1">
      <alignment horizontal="left" vertical="top"/>
    </xf>
    <xf numFmtId="167" fontId="38" fillId="3" borderId="0" xfId="1" applyNumberFormat="1" applyFont="1" applyFill="1" applyBorder="1" applyAlignment="1">
      <alignment horizontal="left" vertical="top"/>
    </xf>
    <xf numFmtId="164" fontId="1" fillId="3" borderId="10" xfId="1" applyNumberFormat="1" applyFont="1" applyFill="1" applyBorder="1" applyAlignment="1">
      <alignment horizontal="left" vertical="top" wrapText="1"/>
    </xf>
    <xf numFmtId="164" fontId="46" fillId="2" borderId="26" xfId="1" applyNumberFormat="1" applyFont="1" applyFill="1" applyBorder="1" applyAlignment="1">
      <alignment horizontal="left" vertical="top"/>
    </xf>
    <xf numFmtId="0" fontId="28" fillId="0" borderId="39" xfId="1" applyFill="1" applyBorder="1" applyAlignment="1">
      <alignment horizontal="left" vertical="top"/>
    </xf>
    <xf numFmtId="0" fontId="28" fillId="0" borderId="34" xfId="1" applyFill="1" applyBorder="1" applyAlignment="1">
      <alignment horizontal="left" vertical="top"/>
    </xf>
    <xf numFmtId="0" fontId="28" fillId="0" borderId="41" xfId="1" applyFill="1" applyBorder="1" applyAlignment="1">
      <alignment horizontal="left" vertical="top"/>
    </xf>
    <xf numFmtId="0" fontId="28" fillId="0" borderId="0" xfId="1" applyFont="1" applyFill="1" applyBorder="1" applyAlignment="1">
      <alignment horizontal="left" vertical="top"/>
    </xf>
    <xf numFmtId="164" fontId="46" fillId="2" borderId="0" xfId="1" applyNumberFormat="1" applyFont="1" applyFill="1" applyBorder="1" applyAlignment="1">
      <alignment horizontal="left" vertical="top"/>
    </xf>
    <xf numFmtId="164" fontId="46" fillId="2" borderId="5" xfId="1" applyNumberFormat="1" applyFont="1" applyFill="1" applyBorder="1" applyAlignment="1">
      <alignment horizontal="left" vertical="top"/>
    </xf>
    <xf numFmtId="0" fontId="45" fillId="3" borderId="8" xfId="1" applyFont="1" applyFill="1" applyBorder="1" applyAlignment="1" applyProtection="1">
      <alignment horizontal="left" vertical="top" wrapText="1"/>
      <protection locked="0"/>
    </xf>
    <xf numFmtId="167" fontId="5" fillId="0" borderId="0" xfId="1" applyNumberFormat="1" applyFont="1" applyFill="1" applyBorder="1" applyAlignment="1">
      <alignment horizontal="left" vertical="top"/>
    </xf>
    <xf numFmtId="164" fontId="1" fillId="0" borderId="0" xfId="1" applyNumberFormat="1" applyFont="1" applyFill="1" applyBorder="1" applyAlignment="1">
      <alignment horizontal="left" vertical="top"/>
    </xf>
    <xf numFmtId="0" fontId="37" fillId="3" borderId="0" xfId="1" applyFont="1" applyFill="1" applyBorder="1" applyAlignment="1" applyProtection="1">
      <alignment horizontal="center" vertical="center" wrapText="1"/>
    </xf>
    <xf numFmtId="0" fontId="32" fillId="0" borderId="33" xfId="1" applyFont="1" applyFill="1" applyBorder="1" applyAlignment="1">
      <alignment horizontal="center" vertical="top" wrapText="1"/>
    </xf>
    <xf numFmtId="167" fontId="5" fillId="8" borderId="0" xfId="1" applyNumberFormat="1" applyFont="1" applyFill="1" applyBorder="1" applyAlignment="1">
      <alignment horizontal="left" vertical="top"/>
    </xf>
    <xf numFmtId="164" fontId="1" fillId="8" borderId="0" xfId="1" applyNumberFormat="1" applyFont="1" applyFill="1" applyBorder="1" applyAlignment="1">
      <alignment horizontal="left" vertical="top"/>
    </xf>
    <xf numFmtId="0" fontId="28" fillId="6" borderId="14" xfId="0" applyFont="1" applyFill="1" applyBorder="1" applyAlignment="1" applyProtection="1">
      <alignment horizontal="left" vertical="top"/>
      <protection locked="0"/>
    </xf>
    <xf numFmtId="0" fontId="55" fillId="8" borderId="0" xfId="2" applyFill="1" applyBorder="1" applyAlignment="1">
      <alignment horizontal="left" vertical="top"/>
    </xf>
    <xf numFmtId="0" fontId="0" fillId="6" borderId="0" xfId="0" applyFill="1" applyBorder="1" applyAlignment="1">
      <alignment horizontal="left" vertical="top"/>
    </xf>
    <xf numFmtId="0" fontId="15" fillId="6" borderId="0" xfId="0" applyFont="1" applyFill="1" applyBorder="1" applyAlignment="1">
      <alignment horizontal="left" vertical="top"/>
    </xf>
    <xf numFmtId="0" fontId="55" fillId="6" borderId="0" xfId="2" applyFill="1" applyBorder="1" applyAlignment="1">
      <alignment horizontal="left" vertical="top"/>
    </xf>
    <xf numFmtId="0" fontId="9" fillId="6" borderId="15" xfId="0" applyFont="1" applyFill="1" applyBorder="1" applyAlignment="1" applyProtection="1">
      <alignment horizontal="left" vertical="top"/>
      <protection locked="0"/>
    </xf>
    <xf numFmtId="0" fontId="0" fillId="0" borderId="13" xfId="0" applyFill="1" applyBorder="1" applyAlignment="1" applyProtection="1">
      <alignment horizontal="left" vertical="top"/>
      <protection locked="0"/>
    </xf>
    <xf numFmtId="0" fontId="0" fillId="0" borderId="16" xfId="0" applyFill="1" applyBorder="1" applyAlignment="1" applyProtection="1">
      <alignment horizontal="left" vertical="top"/>
      <protection locked="0"/>
    </xf>
    <xf numFmtId="0" fontId="13" fillId="5" borderId="15" xfId="0" applyFont="1" applyFill="1" applyBorder="1" applyAlignment="1">
      <alignment horizontal="left" vertical="top"/>
    </xf>
    <xf numFmtId="0" fontId="0" fillId="0" borderId="13" xfId="0" applyFill="1" applyBorder="1" applyAlignment="1">
      <alignment horizontal="left" vertical="top"/>
    </xf>
    <xf numFmtId="0" fontId="0" fillId="0" borderId="16" xfId="0" applyFill="1" applyBorder="1" applyAlignment="1">
      <alignment horizontal="left" vertical="top"/>
    </xf>
    <xf numFmtId="0" fontId="10" fillId="6" borderId="15" xfId="0" applyFont="1" applyFill="1" applyBorder="1" applyAlignment="1" applyProtection="1">
      <alignment horizontal="center" vertical="center"/>
      <protection locked="0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0" fillId="6" borderId="15" xfId="0" applyFill="1" applyBorder="1" applyAlignment="1" applyProtection="1">
      <alignment horizontal="left" vertical="top"/>
      <protection locked="0"/>
    </xf>
    <xf numFmtId="0" fontId="0" fillId="0" borderId="17" xfId="0" applyFill="1" applyBorder="1" applyAlignment="1" applyProtection="1">
      <alignment horizontal="left" vertical="top"/>
      <protection locked="0"/>
    </xf>
    <xf numFmtId="0" fontId="0" fillId="0" borderId="18" xfId="0" applyFill="1" applyBorder="1" applyAlignment="1" applyProtection="1">
      <alignment horizontal="left" vertical="top"/>
      <protection locked="0"/>
    </xf>
    <xf numFmtId="0" fontId="13" fillId="6" borderId="15" xfId="0" applyFont="1" applyFill="1" applyBorder="1" applyAlignment="1" applyProtection="1">
      <alignment horizontal="left" vertical="top"/>
      <protection locked="0"/>
    </xf>
    <xf numFmtId="0" fontId="21" fillId="7" borderId="0" xfId="0" applyFont="1" applyFill="1" applyBorder="1" applyAlignment="1">
      <alignment horizontal="center" vertical="top"/>
    </xf>
    <xf numFmtId="0" fontId="9" fillId="7" borderId="0" xfId="0" applyFont="1" applyFill="1" applyBorder="1" applyAlignment="1">
      <alignment horizontal="left" vertical="top"/>
    </xf>
    <xf numFmtId="0" fontId="13" fillId="0" borderId="13" xfId="0" applyFont="1" applyFill="1" applyBorder="1" applyAlignment="1" applyProtection="1">
      <alignment horizontal="left" vertical="top"/>
      <protection locked="0"/>
    </xf>
    <xf numFmtId="0" fontId="13" fillId="0" borderId="16" xfId="0" applyFont="1" applyFill="1" applyBorder="1" applyAlignment="1" applyProtection="1">
      <alignment horizontal="left" vertical="top"/>
      <protection locked="0"/>
    </xf>
    <xf numFmtId="0" fontId="13" fillId="6" borderId="20" xfId="0" applyFont="1" applyFill="1" applyBorder="1" applyAlignment="1" applyProtection="1">
      <alignment horizontal="left" vertical="top" wrapText="1"/>
      <protection locked="0"/>
    </xf>
    <xf numFmtId="0" fontId="0" fillId="0" borderId="17" xfId="0" applyFill="1" applyBorder="1" applyAlignment="1" applyProtection="1">
      <alignment horizontal="left" vertical="top" wrapText="1"/>
      <protection locked="0"/>
    </xf>
    <xf numFmtId="0" fontId="0" fillId="0" borderId="18" xfId="0" applyFill="1" applyBorder="1" applyAlignment="1" applyProtection="1">
      <alignment horizontal="left" vertical="top" wrapText="1"/>
      <protection locked="0"/>
    </xf>
    <xf numFmtId="0" fontId="0" fillId="0" borderId="19" xfId="0" applyFill="1" applyBorder="1" applyAlignment="1" applyProtection="1">
      <alignment horizontal="left" vertical="top" wrapText="1"/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0" fillId="0" borderId="21" xfId="0" applyFill="1" applyBorder="1" applyAlignment="1" applyProtection="1">
      <alignment horizontal="left" vertical="top" wrapText="1"/>
      <protection locked="0"/>
    </xf>
    <xf numFmtId="0" fontId="0" fillId="0" borderId="22" xfId="0" applyFill="1" applyBorder="1" applyAlignment="1" applyProtection="1">
      <alignment horizontal="left" vertical="top" wrapText="1"/>
      <protection locked="0"/>
    </xf>
    <xf numFmtId="0" fontId="0" fillId="0" borderId="23" xfId="0" applyFill="1" applyBorder="1" applyAlignment="1" applyProtection="1">
      <alignment horizontal="left" vertical="top" wrapText="1"/>
      <protection locked="0"/>
    </xf>
    <xf numFmtId="0" fontId="0" fillId="0" borderId="24" xfId="0" applyFill="1" applyBorder="1" applyAlignment="1" applyProtection="1">
      <alignment horizontal="left" vertical="top" wrapText="1"/>
      <protection locked="0"/>
    </xf>
    <xf numFmtId="166" fontId="4" fillId="3" borderId="3" xfId="0" applyNumberFormat="1" applyFont="1" applyFill="1" applyBorder="1" applyAlignment="1">
      <alignment horizontal="left" vertical="top" wrapText="1"/>
    </xf>
    <xf numFmtId="166" fontId="4" fillId="3" borderId="4" xfId="0" applyNumberFormat="1" applyFont="1" applyFill="1" applyBorder="1" applyAlignment="1">
      <alignment horizontal="left" vertical="top" wrapText="1"/>
    </xf>
    <xf numFmtId="1" fontId="29" fillId="2" borderId="25" xfId="0" applyNumberFormat="1" applyFont="1" applyFill="1" applyBorder="1" applyAlignment="1" applyProtection="1">
      <alignment horizontal="left" vertical="top"/>
      <protection locked="0"/>
    </xf>
    <xf numFmtId="1" fontId="30" fillId="0" borderId="25" xfId="0" applyNumberFormat="1" applyFont="1" applyFill="1" applyBorder="1" applyAlignment="1" applyProtection="1">
      <alignment horizontal="left" vertical="top"/>
      <protection locked="0"/>
    </xf>
    <xf numFmtId="1" fontId="0" fillId="0" borderId="25" xfId="0" applyNumberFormat="1" applyFill="1" applyBorder="1" applyAlignment="1" applyProtection="1">
      <alignment horizontal="left" vertical="top"/>
      <protection locked="0"/>
    </xf>
    <xf numFmtId="166" fontId="1" fillId="3" borderId="0" xfId="0" applyNumberFormat="1" applyFont="1" applyFill="1" applyBorder="1" applyAlignment="1">
      <alignment horizontal="left" vertical="center" wrapText="1"/>
    </xf>
    <xf numFmtId="166" fontId="1" fillId="3" borderId="6" xfId="0" applyNumberFormat="1" applyFont="1" applyFill="1" applyBorder="1" applyAlignment="1">
      <alignment horizontal="left" vertical="center" wrapText="1"/>
    </xf>
    <xf numFmtId="164" fontId="1" fillId="3" borderId="10" xfId="0" applyNumberFormat="1" applyFont="1" applyFill="1" applyBorder="1" applyAlignment="1">
      <alignment horizontal="left" vertical="top" wrapText="1"/>
    </xf>
    <xf numFmtId="164" fontId="1" fillId="3" borderId="12" xfId="0" applyNumberFormat="1" applyFont="1" applyFill="1" applyBorder="1" applyAlignment="1">
      <alignment horizontal="left" vertical="top" wrapText="1"/>
    </xf>
    <xf numFmtId="167" fontId="5" fillId="6" borderId="27" xfId="0" applyNumberFormat="1" applyFont="1" applyFill="1" applyBorder="1" applyAlignment="1" applyProtection="1">
      <alignment horizontal="left" vertical="top"/>
      <protection locked="0"/>
    </xf>
    <xf numFmtId="0" fontId="28" fillId="6" borderId="28" xfId="0" applyFont="1" applyFill="1" applyBorder="1" applyAlignment="1" applyProtection="1">
      <alignment horizontal="left" vertical="top"/>
      <protection locked="0"/>
    </xf>
    <xf numFmtId="0" fontId="28" fillId="6" borderId="29" xfId="0" applyFont="1" applyFill="1" applyBorder="1" applyAlignment="1" applyProtection="1">
      <alignment horizontal="left" vertical="top"/>
      <protection locked="0"/>
    </xf>
    <xf numFmtId="164" fontId="27" fillId="3" borderId="11" xfId="0" applyNumberFormat="1" applyFont="1" applyFill="1" applyBorder="1" applyAlignment="1">
      <alignment horizontal="left" vertical="top" wrapText="1"/>
    </xf>
    <xf numFmtId="0" fontId="27" fillId="0" borderId="11" xfId="0" applyFont="1" applyFill="1" applyBorder="1" applyAlignment="1">
      <alignment horizontal="left" vertical="top" wrapText="1"/>
    </xf>
    <xf numFmtId="0" fontId="27" fillId="0" borderId="12" xfId="0" applyFont="1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top" wrapText="1"/>
    </xf>
    <xf numFmtId="0" fontId="0" fillId="3" borderId="10" xfId="0" applyFill="1" applyBorder="1" applyAlignment="1">
      <alignment horizontal="left" vertical="top" wrapText="1"/>
    </xf>
    <xf numFmtId="0" fontId="0" fillId="3" borderId="11" xfId="0" applyFill="1" applyBorder="1" applyAlignment="1">
      <alignment horizontal="left" vertical="top" wrapText="1"/>
    </xf>
    <xf numFmtId="0" fontId="0" fillId="3" borderId="12" xfId="0" applyFill="1" applyBorder="1" applyAlignment="1">
      <alignment horizontal="left" vertical="top" wrapText="1"/>
    </xf>
    <xf numFmtId="164" fontId="1" fillId="3" borderId="11" xfId="0" applyNumberFormat="1" applyFont="1" applyFill="1" applyBorder="1" applyAlignment="1">
      <alignment horizontal="left" vertical="top" wrapText="1"/>
    </xf>
    <xf numFmtId="165" fontId="3" fillId="3" borderId="10" xfId="0" applyNumberFormat="1" applyFont="1" applyFill="1" applyBorder="1" applyAlignment="1">
      <alignment horizontal="center" vertical="top" wrapText="1"/>
    </xf>
    <xf numFmtId="165" fontId="3" fillId="3" borderId="11" xfId="0" applyNumberFormat="1" applyFont="1" applyFill="1" applyBorder="1" applyAlignment="1">
      <alignment horizontal="center" vertical="top" wrapText="1"/>
    </xf>
    <xf numFmtId="165" fontId="3" fillId="3" borderId="12" xfId="0" applyNumberFormat="1" applyFont="1" applyFill="1" applyBorder="1" applyAlignment="1">
      <alignment horizontal="center" vertical="top" wrapText="1"/>
    </xf>
    <xf numFmtId="165" fontId="3" fillId="3" borderId="10" xfId="0" applyNumberFormat="1" applyFont="1" applyFill="1" applyBorder="1" applyAlignment="1">
      <alignment horizontal="left" vertical="top" wrapText="1"/>
    </xf>
    <xf numFmtId="165" fontId="3" fillId="3" borderId="12" xfId="0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6" fillId="3" borderId="3" xfId="0" applyFont="1" applyFill="1" applyBorder="1" applyAlignment="1">
      <alignment horizontal="left" vertical="top" wrapText="1"/>
    </xf>
    <xf numFmtId="166" fontId="1" fillId="3" borderId="3" xfId="0" applyNumberFormat="1" applyFont="1" applyFill="1" applyBorder="1" applyAlignment="1">
      <alignment horizontal="left" vertical="center" wrapText="1"/>
    </xf>
    <xf numFmtId="166" fontId="1" fillId="3" borderId="4" xfId="0" applyNumberFormat="1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center" vertical="top"/>
    </xf>
    <xf numFmtId="0" fontId="32" fillId="3" borderId="0" xfId="0" applyFont="1" applyFill="1" applyBorder="1" applyAlignment="1" applyProtection="1">
      <alignment horizontal="left" vertical="top" wrapText="1"/>
      <protection locked="0"/>
    </xf>
    <xf numFmtId="0" fontId="0" fillId="3" borderId="0" xfId="0" applyFill="1" applyBorder="1" applyAlignment="1" applyProtection="1">
      <alignment horizontal="left" vertical="top" wrapText="1"/>
      <protection locked="0"/>
    </xf>
    <xf numFmtId="0" fontId="26" fillId="3" borderId="2" xfId="0" applyFont="1" applyFill="1" applyBorder="1" applyAlignment="1">
      <alignment horizontal="center" wrapText="1"/>
    </xf>
    <xf numFmtId="0" fontId="26" fillId="3" borderId="3" xfId="0" applyFont="1" applyFill="1" applyBorder="1" applyAlignment="1">
      <alignment horizontal="center" wrapText="1"/>
    </xf>
    <xf numFmtId="0" fontId="26" fillId="3" borderId="4" xfId="0" applyFont="1" applyFill="1" applyBorder="1" applyAlignment="1">
      <alignment horizontal="center" wrapText="1"/>
    </xf>
    <xf numFmtId="0" fontId="26" fillId="3" borderId="5" xfId="0" applyFont="1" applyFill="1" applyBorder="1" applyAlignment="1">
      <alignment horizontal="center" wrapText="1"/>
    </xf>
    <xf numFmtId="0" fontId="26" fillId="3" borderId="0" xfId="0" applyFont="1" applyFill="1" applyBorder="1" applyAlignment="1">
      <alignment horizontal="center" wrapText="1"/>
    </xf>
    <xf numFmtId="0" fontId="26" fillId="3" borderId="6" xfId="0" applyFont="1" applyFill="1" applyBorder="1" applyAlignment="1">
      <alignment horizontal="center" wrapText="1"/>
    </xf>
    <xf numFmtId="0" fontId="26" fillId="3" borderId="7" xfId="0" applyFont="1" applyFill="1" applyBorder="1" applyAlignment="1">
      <alignment horizontal="center" wrapText="1"/>
    </xf>
    <xf numFmtId="0" fontId="26" fillId="3" borderId="8" xfId="0" applyFont="1" applyFill="1" applyBorder="1" applyAlignment="1">
      <alignment horizontal="center" wrapText="1"/>
    </xf>
    <xf numFmtId="0" fontId="26" fillId="3" borderId="9" xfId="0" applyFont="1" applyFill="1" applyBorder="1" applyAlignment="1">
      <alignment horizontal="center" wrapText="1"/>
    </xf>
    <xf numFmtId="0" fontId="26" fillId="3" borderId="2" xfId="0" applyFont="1" applyFill="1" applyBorder="1" applyAlignment="1">
      <alignment horizontal="left" wrapText="1"/>
    </xf>
    <xf numFmtId="0" fontId="26" fillId="3" borderId="3" xfId="0" applyFont="1" applyFill="1" applyBorder="1" applyAlignment="1">
      <alignment horizontal="left" wrapText="1"/>
    </xf>
    <xf numFmtId="0" fontId="26" fillId="3" borderId="4" xfId="0" applyFont="1" applyFill="1" applyBorder="1" applyAlignment="1">
      <alignment horizontal="left" wrapText="1"/>
    </xf>
    <xf numFmtId="0" fontId="26" fillId="3" borderId="7" xfId="0" applyFont="1" applyFill="1" applyBorder="1" applyAlignment="1">
      <alignment horizontal="left" wrapText="1"/>
    </xf>
    <xf numFmtId="0" fontId="26" fillId="3" borderId="8" xfId="0" applyFont="1" applyFill="1" applyBorder="1" applyAlignment="1">
      <alignment horizontal="left" wrapText="1"/>
    </xf>
    <xf numFmtId="0" fontId="26" fillId="3" borderId="9" xfId="0" applyFont="1" applyFill="1" applyBorder="1" applyAlignment="1">
      <alignment horizontal="left" wrapText="1"/>
    </xf>
    <xf numFmtId="0" fontId="2" fillId="3" borderId="7" xfId="0" applyFont="1" applyFill="1" applyBorder="1" applyAlignment="1">
      <alignment horizontal="center" vertical="top" wrapText="1"/>
    </xf>
    <xf numFmtId="0" fontId="26" fillId="3" borderId="8" xfId="0" applyFont="1" applyFill="1" applyBorder="1" applyAlignment="1">
      <alignment horizontal="center" vertical="top" wrapText="1"/>
    </xf>
    <xf numFmtId="0" fontId="26" fillId="3" borderId="9" xfId="0" applyFont="1" applyFill="1" applyBorder="1" applyAlignment="1">
      <alignment horizontal="center" vertical="top" wrapText="1"/>
    </xf>
    <xf numFmtId="0" fontId="26" fillId="3" borderId="12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3" borderId="7" xfId="0" applyFill="1" applyBorder="1" applyAlignment="1">
      <alignment horizontal="center" vertical="top" wrapText="1"/>
    </xf>
    <xf numFmtId="0" fontId="0" fillId="3" borderId="8" xfId="0" applyFill="1" applyBorder="1" applyAlignment="1">
      <alignment horizontal="center" vertical="top" wrapText="1"/>
    </xf>
    <xf numFmtId="0" fontId="0" fillId="3" borderId="9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 wrapText="1"/>
    </xf>
    <xf numFmtId="0" fontId="36" fillId="9" borderId="42" xfId="0" applyFont="1" applyFill="1" applyBorder="1" applyAlignment="1">
      <alignment horizontal="center" vertical="top" wrapText="1"/>
    </xf>
    <xf numFmtId="0" fontId="45" fillId="0" borderId="43" xfId="0" applyFont="1" applyFill="1" applyBorder="1" applyAlignment="1">
      <alignment horizontal="center" vertical="top" wrapText="1"/>
    </xf>
    <xf numFmtId="0" fontId="45" fillId="0" borderId="44" xfId="0" applyFont="1" applyFill="1" applyBorder="1" applyAlignment="1">
      <alignment horizontal="center" vertical="top" wrapText="1"/>
    </xf>
    <xf numFmtId="0" fontId="36" fillId="10" borderId="42" xfId="0" applyFont="1" applyFill="1" applyBorder="1" applyAlignment="1">
      <alignment horizontal="center" vertical="top" wrapText="1"/>
    </xf>
    <xf numFmtId="0" fontId="45" fillId="10" borderId="43" xfId="0" applyFont="1" applyFill="1" applyBorder="1" applyAlignment="1">
      <alignment horizontal="center" vertical="top" wrapText="1"/>
    </xf>
    <xf numFmtId="0" fontId="45" fillId="10" borderId="44" xfId="0" applyFont="1" applyFill="1" applyBorder="1" applyAlignment="1">
      <alignment horizontal="center" vertical="top" wrapText="1"/>
    </xf>
    <xf numFmtId="0" fontId="36" fillId="11" borderId="42" xfId="0" applyFont="1" applyFill="1" applyBorder="1" applyAlignment="1">
      <alignment horizontal="center" vertical="top" wrapText="1"/>
    </xf>
    <xf numFmtId="0" fontId="45" fillId="11" borderId="43" xfId="0" applyFont="1" applyFill="1" applyBorder="1" applyAlignment="1">
      <alignment horizontal="center" vertical="top" wrapText="1"/>
    </xf>
    <xf numFmtId="0" fontId="45" fillId="11" borderId="44" xfId="0" applyFont="1" applyFill="1" applyBorder="1" applyAlignment="1">
      <alignment horizontal="center" vertical="top" wrapText="1"/>
    </xf>
    <xf numFmtId="0" fontId="33" fillId="3" borderId="0" xfId="0" applyFont="1" applyFill="1" applyBorder="1" applyAlignment="1" applyProtection="1">
      <alignment horizontal="center" vertical="top" wrapText="1"/>
    </xf>
    <xf numFmtId="0" fontId="25" fillId="3" borderId="0" xfId="0" applyFont="1" applyFill="1" applyBorder="1" applyAlignment="1" applyProtection="1">
      <alignment horizontal="center" vertical="top" wrapText="1"/>
    </xf>
    <xf numFmtId="0" fontId="37" fillId="3" borderId="2" xfId="0" applyFont="1" applyFill="1" applyBorder="1" applyAlignment="1" applyProtection="1">
      <alignment horizontal="center" vertical="center" wrapText="1"/>
    </xf>
    <xf numFmtId="0" fontId="37" fillId="3" borderId="3" xfId="0" applyFont="1" applyFill="1" applyBorder="1" applyAlignment="1" applyProtection="1">
      <alignment horizontal="center" vertical="center" wrapText="1"/>
    </xf>
    <xf numFmtId="0" fontId="37" fillId="3" borderId="5" xfId="0" applyFont="1" applyFill="1" applyBorder="1" applyAlignment="1" applyProtection="1">
      <alignment horizontal="center" vertical="center" wrapText="1"/>
    </xf>
    <xf numFmtId="0" fontId="37" fillId="3" borderId="0" xfId="0" applyFont="1" applyFill="1" applyBorder="1" applyAlignment="1" applyProtection="1">
      <alignment horizontal="center" vertical="center" wrapText="1"/>
    </xf>
    <xf numFmtId="0" fontId="37" fillId="3" borderId="38" xfId="0" applyFont="1" applyFill="1" applyBorder="1" applyAlignment="1" applyProtection="1">
      <alignment horizontal="center" vertical="center" wrapText="1"/>
    </xf>
    <xf numFmtId="0" fontId="37" fillId="3" borderId="33" xfId="0" applyFont="1" applyFill="1" applyBorder="1" applyAlignment="1" applyProtection="1">
      <alignment horizontal="center" vertical="center" wrapText="1"/>
    </xf>
    <xf numFmtId="0" fontId="37" fillId="3" borderId="2" xfId="0" applyFont="1" applyFill="1" applyBorder="1" applyAlignment="1" applyProtection="1">
      <alignment horizontal="left" wrapText="1"/>
    </xf>
    <xf numFmtId="0" fontId="37" fillId="3" borderId="3" xfId="0" applyFont="1" applyFill="1" applyBorder="1" applyAlignment="1" applyProtection="1">
      <alignment horizontal="left" wrapText="1"/>
    </xf>
    <xf numFmtId="0" fontId="37" fillId="3" borderId="4" xfId="0" applyFont="1" applyFill="1" applyBorder="1" applyAlignment="1" applyProtection="1">
      <alignment horizontal="left" wrapText="1"/>
    </xf>
    <xf numFmtId="0" fontId="37" fillId="3" borderId="5" xfId="0" applyFont="1" applyFill="1" applyBorder="1" applyAlignment="1" applyProtection="1">
      <alignment horizontal="left" wrapText="1"/>
    </xf>
    <xf numFmtId="0" fontId="37" fillId="3" borderId="0" xfId="0" applyFont="1" applyFill="1" applyBorder="1" applyAlignment="1" applyProtection="1">
      <alignment horizontal="left" wrapText="1"/>
    </xf>
    <xf numFmtId="0" fontId="37" fillId="3" borderId="6" xfId="0" applyFont="1" applyFill="1" applyBorder="1" applyAlignment="1" applyProtection="1">
      <alignment horizontal="left" wrapText="1"/>
    </xf>
    <xf numFmtId="0" fontId="41" fillId="3" borderId="2" xfId="0" applyFont="1" applyFill="1" applyBorder="1" applyAlignment="1" applyProtection="1">
      <alignment horizontal="center" vertical="top" wrapText="1"/>
    </xf>
    <xf numFmtId="0" fontId="43" fillId="3" borderId="3" xfId="0" applyFont="1" applyFill="1" applyBorder="1" applyAlignment="1" applyProtection="1">
      <alignment horizontal="center" vertical="top" wrapText="1"/>
    </xf>
    <xf numFmtId="0" fontId="43" fillId="3" borderId="4" xfId="0" applyFont="1" applyFill="1" applyBorder="1" applyAlignment="1" applyProtection="1">
      <alignment horizontal="center" vertical="top" wrapText="1"/>
    </xf>
    <xf numFmtId="0" fontId="43" fillId="3" borderId="0" xfId="0" applyFont="1" applyFill="1" applyBorder="1" applyAlignment="1" applyProtection="1">
      <alignment horizontal="center" vertical="top" wrapText="1"/>
    </xf>
    <xf numFmtId="0" fontId="43" fillId="3" borderId="6" xfId="0" applyFont="1" applyFill="1" applyBorder="1" applyAlignment="1" applyProtection="1">
      <alignment horizontal="center" vertical="top" wrapText="1"/>
    </xf>
    <xf numFmtId="0" fontId="43" fillId="3" borderId="5" xfId="0" applyFont="1" applyFill="1" applyBorder="1" applyAlignment="1" applyProtection="1">
      <alignment horizontal="center" vertical="top" wrapText="1"/>
    </xf>
    <xf numFmtId="0" fontId="43" fillId="3" borderId="37" xfId="0" applyFont="1" applyFill="1" applyBorder="1" applyAlignment="1" applyProtection="1">
      <alignment horizontal="center" vertical="top" wrapText="1"/>
    </xf>
    <xf numFmtId="0" fontId="37" fillId="3" borderId="10" xfId="0" applyFont="1" applyFill="1" applyBorder="1" applyAlignment="1" applyProtection="1">
      <alignment horizontal="center" vertical="top" wrapText="1"/>
    </xf>
    <xf numFmtId="0" fontId="39" fillId="0" borderId="11" xfId="0" applyFont="1" applyFill="1" applyBorder="1" applyAlignment="1" applyProtection="1">
      <alignment horizontal="center" vertical="top" wrapText="1"/>
    </xf>
    <xf numFmtId="0" fontId="39" fillId="0" borderId="30" xfId="0" applyFont="1" applyFill="1" applyBorder="1" applyAlignment="1" applyProtection="1">
      <alignment horizontal="center" vertical="top" wrapText="1"/>
    </xf>
    <xf numFmtId="0" fontId="37" fillId="3" borderId="31" xfId="0" applyFont="1" applyFill="1" applyBorder="1" applyAlignment="1" applyProtection="1">
      <alignment horizontal="center" vertical="top" wrapText="1"/>
    </xf>
    <xf numFmtId="0" fontId="39" fillId="0" borderId="12" xfId="0" applyFont="1" applyFill="1" applyBorder="1" applyAlignment="1" applyProtection="1">
      <alignment horizontal="center" vertical="top" wrapText="1"/>
    </xf>
    <xf numFmtId="0" fontId="52" fillId="0" borderId="11" xfId="0" applyFont="1" applyFill="1" applyBorder="1" applyAlignment="1" applyProtection="1">
      <alignment horizontal="center" vertical="top" wrapText="1"/>
    </xf>
    <xf numFmtId="0" fontId="33" fillId="3" borderId="0" xfId="0" applyFont="1" applyFill="1" applyBorder="1" applyAlignment="1" applyProtection="1">
      <alignment horizontal="left" vertical="top" wrapText="1"/>
      <protection locked="0"/>
    </xf>
    <xf numFmtId="0" fontId="25" fillId="0" borderId="0" xfId="0" applyFont="1" applyFill="1" applyBorder="1" applyAlignment="1" applyProtection="1">
      <alignment horizontal="left" vertical="top" wrapText="1"/>
      <protection locked="0"/>
    </xf>
    <xf numFmtId="0" fontId="34" fillId="3" borderId="0" xfId="0" applyFont="1" applyFill="1" applyBorder="1" applyAlignment="1" applyProtection="1">
      <alignment horizontal="left" vertical="top" wrapText="1"/>
      <protection locked="0"/>
    </xf>
    <xf numFmtId="0" fontId="35" fillId="0" borderId="0" xfId="0" applyFont="1" applyFill="1" applyBorder="1" applyAlignment="1">
      <alignment horizontal="left" vertical="top" wrapText="1"/>
    </xf>
    <xf numFmtId="0" fontId="33" fillId="8" borderId="0" xfId="0" applyFont="1" applyFill="1" applyBorder="1" applyAlignment="1" applyProtection="1">
      <alignment horizontal="left" vertical="top" wrapText="1"/>
      <protection locked="0"/>
    </xf>
    <xf numFmtId="0" fontId="32" fillId="8" borderId="0" xfId="0" applyFont="1" applyFill="1" applyBorder="1" applyAlignment="1" applyProtection="1">
      <alignment horizontal="left" vertical="top" wrapText="1"/>
      <protection locked="0"/>
    </xf>
    <xf numFmtId="0" fontId="34" fillId="3" borderId="8" xfId="0" applyFont="1" applyFill="1" applyBorder="1" applyAlignment="1" applyProtection="1">
      <alignment horizontal="center" vertical="top" wrapText="1"/>
      <protection locked="0"/>
    </xf>
    <xf numFmtId="0" fontId="35" fillId="0" borderId="8" xfId="0" applyFont="1" applyFill="1" applyBorder="1" applyAlignment="1">
      <alignment horizontal="center" vertical="top" wrapText="1"/>
    </xf>
    <xf numFmtId="164" fontId="46" fillId="3" borderId="10" xfId="0" applyNumberFormat="1" applyFont="1" applyFill="1" applyBorder="1" applyAlignment="1">
      <alignment horizontal="left" vertical="top" wrapText="1"/>
    </xf>
    <xf numFmtId="164" fontId="46" fillId="3" borderId="12" xfId="0" applyNumberFormat="1" applyFont="1" applyFill="1" applyBorder="1" applyAlignment="1">
      <alignment horizontal="left" vertical="top" wrapText="1"/>
    </xf>
    <xf numFmtId="1" fontId="40" fillId="2" borderId="25" xfId="0" applyNumberFormat="1" applyFont="1" applyFill="1" applyBorder="1" applyAlignment="1" applyProtection="1">
      <alignment horizontal="left" vertical="top"/>
      <protection locked="0"/>
    </xf>
    <xf numFmtId="1" fontId="44" fillId="0" borderId="25" xfId="0" applyNumberFormat="1" applyFont="1" applyFill="1" applyBorder="1" applyAlignment="1" applyProtection="1">
      <alignment horizontal="left" vertical="top"/>
      <protection locked="0"/>
    </xf>
    <xf numFmtId="166" fontId="41" fillId="3" borderId="3" xfId="0" applyNumberFormat="1" applyFont="1" applyFill="1" applyBorder="1" applyAlignment="1">
      <alignment horizontal="left" vertical="top" wrapText="1"/>
    </xf>
    <xf numFmtId="166" fontId="41" fillId="3" borderId="4" xfId="0" applyNumberFormat="1" applyFont="1" applyFill="1" applyBorder="1" applyAlignment="1">
      <alignment horizontal="left" vertical="top" wrapText="1"/>
    </xf>
    <xf numFmtId="1" fontId="43" fillId="0" borderId="25" xfId="0" applyNumberFormat="1" applyFont="1" applyFill="1" applyBorder="1" applyAlignment="1" applyProtection="1">
      <alignment horizontal="left" vertical="top"/>
      <protection locked="0"/>
    </xf>
    <xf numFmtId="1" fontId="40" fillId="2" borderId="1" xfId="0" applyNumberFormat="1" applyFont="1" applyFill="1" applyBorder="1" applyAlignment="1" applyProtection="1">
      <alignment horizontal="left" vertical="top"/>
    </xf>
    <xf numFmtId="1" fontId="44" fillId="0" borderId="1" xfId="0" applyNumberFormat="1" applyFont="1" applyFill="1" applyBorder="1" applyAlignment="1" applyProtection="1">
      <alignment horizontal="left" vertical="top"/>
    </xf>
    <xf numFmtId="166" fontId="41" fillId="3" borderId="0" xfId="0" applyNumberFormat="1" applyFont="1" applyFill="1" applyBorder="1" applyAlignment="1" applyProtection="1">
      <alignment horizontal="left" vertical="top" wrapText="1"/>
    </xf>
    <xf numFmtId="166" fontId="41" fillId="3" borderId="6" xfId="0" applyNumberFormat="1" applyFont="1" applyFill="1" applyBorder="1" applyAlignment="1" applyProtection="1">
      <alignment horizontal="left" vertical="top" wrapText="1"/>
    </xf>
    <xf numFmtId="1" fontId="43" fillId="0" borderId="1" xfId="0" applyNumberFormat="1" applyFont="1" applyFill="1" applyBorder="1" applyAlignment="1" applyProtection="1">
      <alignment horizontal="left" vertical="top"/>
    </xf>
    <xf numFmtId="0" fontId="37" fillId="3" borderId="0" xfId="0" applyFont="1" applyFill="1" applyBorder="1" applyAlignment="1">
      <alignment horizontal="left" vertical="top" wrapText="1"/>
    </xf>
    <xf numFmtId="164" fontId="46" fillId="3" borderId="7" xfId="0" applyNumberFormat="1" applyFont="1" applyFill="1" applyBorder="1" applyAlignment="1">
      <alignment horizontal="left" vertical="top" wrapText="1"/>
    </xf>
    <xf numFmtId="164" fontId="46" fillId="3" borderId="8" xfId="0" applyNumberFormat="1" applyFont="1" applyFill="1" applyBorder="1" applyAlignment="1">
      <alignment horizontal="left" vertical="top" wrapText="1"/>
    </xf>
    <xf numFmtId="164" fontId="46" fillId="3" borderId="9" xfId="0" applyNumberFormat="1" applyFont="1" applyFill="1" applyBorder="1" applyAlignment="1">
      <alignment horizontal="left" vertical="top" wrapText="1"/>
    </xf>
    <xf numFmtId="0" fontId="26" fillId="3" borderId="35" xfId="0" applyFont="1" applyFill="1" applyBorder="1" applyAlignment="1">
      <alignment horizontal="left" vertical="top" wrapText="1"/>
    </xf>
    <xf numFmtId="0" fontId="26" fillId="3" borderId="36" xfId="0" applyFont="1" applyFill="1" applyBorder="1" applyAlignment="1">
      <alignment horizontal="left" vertical="top" wrapText="1"/>
    </xf>
    <xf numFmtId="165" fontId="41" fillId="3" borderId="41" xfId="0" applyNumberFormat="1" applyFont="1" applyFill="1" applyBorder="1" applyAlignment="1" applyProtection="1">
      <alignment horizontal="center" vertical="top" wrapText="1"/>
    </xf>
    <xf numFmtId="165" fontId="41" fillId="3" borderId="0" xfId="0" applyNumberFormat="1" applyFont="1" applyFill="1" applyBorder="1" applyAlignment="1" applyProtection="1">
      <alignment horizontal="center" vertical="top" wrapText="1"/>
    </xf>
    <xf numFmtId="165" fontId="41" fillId="3" borderId="0" xfId="0" applyNumberFormat="1" applyFont="1" applyFill="1" applyBorder="1" applyAlignment="1" applyProtection="1">
      <alignment horizontal="left" vertical="top" wrapText="1"/>
    </xf>
    <xf numFmtId="165" fontId="41" fillId="3" borderId="45" xfId="0" applyNumberFormat="1" applyFont="1" applyFill="1" applyBorder="1" applyAlignment="1" applyProtection="1">
      <alignment horizontal="left" vertical="top" wrapText="1"/>
    </xf>
    <xf numFmtId="1" fontId="40" fillId="2" borderId="46" xfId="0" applyNumberFormat="1" applyFont="1" applyFill="1" applyBorder="1" applyAlignment="1" applyProtection="1">
      <alignment horizontal="left" vertical="top"/>
    </xf>
    <xf numFmtId="166" fontId="41" fillId="3" borderId="33" xfId="0" applyNumberFormat="1" applyFont="1" applyFill="1" applyBorder="1" applyAlignment="1">
      <alignment horizontal="left" vertical="top" wrapText="1"/>
    </xf>
    <xf numFmtId="166" fontId="41" fillId="3" borderId="40" xfId="0" applyNumberFormat="1" applyFont="1" applyFill="1" applyBorder="1" applyAlignment="1">
      <alignment horizontal="left" vertical="top" wrapText="1"/>
    </xf>
    <xf numFmtId="1" fontId="40" fillId="2" borderId="1" xfId="0" applyNumberFormat="1" applyFont="1" applyFill="1" applyBorder="1" applyAlignment="1" applyProtection="1">
      <alignment horizontal="left" vertical="top"/>
      <protection locked="0"/>
    </xf>
    <xf numFmtId="1" fontId="44" fillId="0" borderId="1" xfId="0" applyNumberFormat="1" applyFont="1" applyFill="1" applyBorder="1" applyAlignment="1" applyProtection="1">
      <alignment horizontal="left" vertical="top"/>
      <protection locked="0"/>
    </xf>
    <xf numFmtId="1" fontId="43" fillId="0" borderId="1" xfId="0" applyNumberFormat="1" applyFont="1" applyFill="1" applyBorder="1" applyAlignment="1" applyProtection="1">
      <alignment horizontal="left" vertical="top"/>
      <protection locked="0"/>
    </xf>
    <xf numFmtId="166" fontId="41" fillId="3" borderId="0" xfId="0" applyNumberFormat="1" applyFont="1" applyFill="1" applyBorder="1" applyAlignment="1">
      <alignment horizontal="left" vertical="top" wrapText="1"/>
    </xf>
    <xf numFmtId="166" fontId="41" fillId="3" borderId="6" xfId="0" applyNumberFormat="1" applyFont="1" applyFill="1" applyBorder="1" applyAlignment="1">
      <alignment horizontal="left" vertical="top" wrapText="1"/>
    </xf>
    <xf numFmtId="49" fontId="3" fillId="3" borderId="35" xfId="0" applyNumberFormat="1" applyFont="1" applyFill="1" applyBorder="1" applyAlignment="1" applyProtection="1">
      <alignment horizontal="center" vertical="center" wrapText="1"/>
    </xf>
    <xf numFmtId="49" fontId="53" fillId="0" borderId="39" xfId="0" applyNumberFormat="1" applyFont="1" applyFill="1" applyBorder="1" applyAlignment="1">
      <alignment horizontal="center" vertical="center" wrapText="1"/>
    </xf>
    <xf numFmtId="49" fontId="3" fillId="3" borderId="39" xfId="0" applyNumberFormat="1" applyFont="1" applyFill="1" applyBorder="1" applyAlignment="1" applyProtection="1">
      <alignment horizontal="left" vertical="center" wrapText="1"/>
    </xf>
    <xf numFmtId="49" fontId="53" fillId="0" borderId="39" xfId="0" applyNumberFormat="1" applyFont="1" applyFill="1" applyBorder="1" applyAlignment="1">
      <alignment horizontal="left" vertical="center" wrapText="1"/>
    </xf>
    <xf numFmtId="49" fontId="53" fillId="3" borderId="39" xfId="0" applyNumberFormat="1" applyFont="1" applyFill="1" applyBorder="1" applyAlignment="1" applyProtection="1">
      <alignment horizontal="center" vertical="center" wrapText="1"/>
    </xf>
    <xf numFmtId="49" fontId="53" fillId="0" borderId="40" xfId="0" applyNumberFormat="1" applyFont="1" applyFill="1" applyBorder="1" applyAlignment="1">
      <alignment horizontal="center" vertical="center" wrapText="1"/>
    </xf>
    <xf numFmtId="49" fontId="53" fillId="3" borderId="50" xfId="0" applyNumberFormat="1" applyFont="1" applyFill="1" applyBorder="1" applyAlignment="1" applyProtection="1">
      <alignment horizontal="center" vertical="center" wrapText="1"/>
    </xf>
    <xf numFmtId="49" fontId="53" fillId="0" borderId="36" xfId="0" applyNumberFormat="1" applyFont="1" applyFill="1" applyBorder="1" applyAlignment="1">
      <alignment horizontal="center" vertical="center" wrapText="1"/>
    </xf>
    <xf numFmtId="1" fontId="40" fillId="2" borderId="3" xfId="0" applyNumberFormat="1" applyFont="1" applyFill="1" applyBorder="1" applyAlignment="1" applyProtection="1">
      <alignment horizontal="left" vertical="top"/>
      <protection locked="0"/>
    </xf>
    <xf numFmtId="1" fontId="44" fillId="0" borderId="3" xfId="0" applyNumberFormat="1" applyFont="1" applyFill="1" applyBorder="1" applyAlignment="1" applyProtection="1">
      <alignment horizontal="left" vertical="top"/>
      <protection locked="0"/>
    </xf>
    <xf numFmtId="1" fontId="43" fillId="0" borderId="3" xfId="0" applyNumberFormat="1" applyFont="1" applyFill="1" applyBorder="1" applyAlignment="1" applyProtection="1">
      <alignment horizontal="left" vertical="top"/>
      <protection locked="0"/>
    </xf>
    <xf numFmtId="164" fontId="46" fillId="3" borderId="2" xfId="0" applyNumberFormat="1" applyFont="1" applyFill="1" applyBorder="1" applyAlignment="1">
      <alignment horizontal="left" vertical="top" wrapText="1"/>
    </xf>
    <xf numFmtId="164" fontId="46" fillId="3" borderId="3" xfId="0" applyNumberFormat="1" applyFont="1" applyFill="1" applyBorder="1" applyAlignment="1">
      <alignment horizontal="left" vertical="top" wrapText="1"/>
    </xf>
    <xf numFmtId="0" fontId="45" fillId="3" borderId="0" xfId="0" applyFont="1" applyFill="1" applyBorder="1" applyAlignment="1" applyProtection="1">
      <alignment horizontal="left" vertical="top" wrapText="1"/>
      <protection locked="0"/>
    </xf>
    <xf numFmtId="0" fontId="43" fillId="0" borderId="0" xfId="0" applyFont="1" applyFill="1" applyBorder="1" applyAlignment="1">
      <alignment horizontal="left" vertical="top" wrapText="1"/>
    </xf>
    <xf numFmtId="164" fontId="29" fillId="8" borderId="0" xfId="0" applyNumberFormat="1" applyFont="1" applyFill="1" applyBorder="1" applyAlignment="1" applyProtection="1">
      <alignment horizontal="left" vertical="top"/>
      <protection locked="0"/>
    </xf>
    <xf numFmtId="0" fontId="30" fillId="8" borderId="0" xfId="0" applyFont="1" applyFill="1" applyBorder="1" applyAlignment="1" applyProtection="1">
      <alignment horizontal="left" vertical="top"/>
      <protection locked="0"/>
    </xf>
    <xf numFmtId="0" fontId="0" fillId="8" borderId="0" xfId="0" applyFill="1" applyBorder="1" applyAlignment="1" applyProtection="1">
      <alignment horizontal="left" vertical="top"/>
      <protection locked="0"/>
    </xf>
    <xf numFmtId="166" fontId="4" fillId="8" borderId="0" xfId="0" applyNumberFormat="1" applyFont="1" applyFill="1" applyBorder="1" applyAlignment="1">
      <alignment horizontal="left" vertical="top" wrapText="1"/>
    </xf>
    <xf numFmtId="167" fontId="5" fillId="8" borderId="0" xfId="0" applyNumberFormat="1" applyFont="1" applyFill="1" applyBorder="1" applyAlignment="1" applyProtection="1">
      <alignment horizontal="left" vertical="top"/>
      <protection locked="0"/>
    </xf>
    <xf numFmtId="0" fontId="28" fillId="8" borderId="0" xfId="0" applyFont="1" applyFill="1" applyBorder="1" applyAlignment="1" applyProtection="1">
      <alignment horizontal="left" vertical="top"/>
      <protection locked="0"/>
    </xf>
    <xf numFmtId="164" fontId="1" fillId="8" borderId="0" xfId="0" applyNumberFormat="1" applyFont="1" applyFill="1" applyBorder="1" applyAlignment="1">
      <alignment horizontal="left" vertical="top" wrapText="1"/>
    </xf>
    <xf numFmtId="166" fontId="4" fillId="0" borderId="0" xfId="0" applyNumberFormat="1" applyFont="1" applyFill="1" applyBorder="1" applyAlignment="1">
      <alignment horizontal="left" vertical="top" wrapText="1"/>
    </xf>
    <xf numFmtId="164" fontId="29" fillId="0" borderId="0" xfId="0" applyNumberFormat="1" applyFont="1" applyFill="1" applyBorder="1" applyAlignment="1" applyProtection="1">
      <alignment horizontal="left" vertical="top"/>
      <protection locked="0"/>
    </xf>
    <xf numFmtId="0" fontId="30" fillId="0" borderId="0" xfId="0" applyFont="1" applyFill="1" applyBorder="1" applyAlignment="1" applyProtection="1">
      <alignment horizontal="left" vertical="top"/>
      <protection locked="0"/>
    </xf>
    <xf numFmtId="0" fontId="0" fillId="0" borderId="0" xfId="0" applyFill="1" applyBorder="1" applyAlignment="1" applyProtection="1">
      <alignment horizontal="left" vertical="top"/>
      <protection locked="0"/>
    </xf>
    <xf numFmtId="167" fontId="5" fillId="0" borderId="0" xfId="0" applyNumberFormat="1" applyFont="1" applyFill="1" applyBorder="1" applyAlignment="1" applyProtection="1">
      <alignment horizontal="left" vertical="top"/>
      <protection locked="0"/>
    </xf>
    <xf numFmtId="0" fontId="28" fillId="0" borderId="0" xfId="0" applyFont="1" applyFill="1" applyBorder="1" applyAlignment="1" applyProtection="1">
      <alignment horizontal="left" vertical="top"/>
      <protection locked="0"/>
    </xf>
    <xf numFmtId="164" fontId="1" fillId="0" borderId="0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33" fillId="3" borderId="0" xfId="1" applyFont="1" applyFill="1" applyBorder="1" applyAlignment="1" applyProtection="1">
      <alignment horizontal="center" vertical="top" wrapText="1"/>
    </xf>
    <xf numFmtId="0" fontId="25" fillId="3" borderId="0" xfId="1" applyFont="1" applyFill="1" applyBorder="1" applyAlignment="1" applyProtection="1">
      <alignment horizontal="center" vertical="top" wrapText="1"/>
    </xf>
    <xf numFmtId="0" fontId="33" fillId="3" borderId="0" xfId="1" applyFont="1" applyFill="1" applyBorder="1" applyAlignment="1" applyProtection="1">
      <alignment horizontal="left" vertical="top" wrapText="1"/>
      <protection locked="0"/>
    </xf>
    <xf numFmtId="0" fontId="25" fillId="0" borderId="0" xfId="1" applyFont="1" applyFill="1" applyBorder="1" applyAlignment="1" applyProtection="1">
      <alignment horizontal="left" vertical="top" wrapText="1"/>
      <protection locked="0"/>
    </xf>
    <xf numFmtId="0" fontId="33" fillId="8" borderId="0" xfId="1" applyFont="1" applyFill="1" applyBorder="1" applyAlignment="1" applyProtection="1">
      <alignment horizontal="left" vertical="top" wrapText="1"/>
      <protection locked="0"/>
    </xf>
    <xf numFmtId="0" fontId="32" fillId="8" borderId="0" xfId="1" applyFont="1" applyFill="1" applyBorder="1" applyAlignment="1" applyProtection="1">
      <alignment horizontal="left" vertical="top" wrapText="1"/>
      <protection locked="0"/>
    </xf>
    <xf numFmtId="0" fontId="34" fillId="3" borderId="0" xfId="1" applyFont="1" applyFill="1" applyBorder="1" applyAlignment="1" applyProtection="1">
      <alignment horizontal="left" vertical="top" wrapText="1"/>
      <protection locked="0"/>
    </xf>
    <xf numFmtId="0" fontId="35" fillId="0" borderId="0" xfId="1" applyFont="1" applyFill="1" applyBorder="1" applyAlignment="1">
      <alignment horizontal="left" vertical="top" wrapText="1"/>
    </xf>
    <xf numFmtId="0" fontId="34" fillId="3" borderId="8" xfId="1" applyFont="1" applyFill="1" applyBorder="1" applyAlignment="1" applyProtection="1">
      <alignment horizontal="center" vertical="top" wrapText="1"/>
      <protection locked="0"/>
    </xf>
    <xf numFmtId="0" fontId="35" fillId="0" borderId="8" xfId="1" applyFont="1" applyFill="1" applyBorder="1" applyAlignment="1">
      <alignment horizontal="center" vertical="top" wrapText="1"/>
    </xf>
    <xf numFmtId="0" fontId="38" fillId="3" borderId="2" xfId="1" applyFont="1" applyFill="1" applyBorder="1" applyAlignment="1" applyProtection="1">
      <alignment horizontal="center" vertical="center" wrapText="1"/>
    </xf>
    <xf numFmtId="0" fontId="25" fillId="0" borderId="3" xfId="1" applyFont="1" applyFill="1" applyBorder="1" applyAlignment="1">
      <alignment horizontal="center" vertical="center" wrapText="1"/>
    </xf>
    <xf numFmtId="165" fontId="41" fillId="3" borderId="33" xfId="1" applyNumberFormat="1" applyFont="1" applyFill="1" applyBorder="1" applyAlignment="1" applyProtection="1">
      <alignment horizontal="center" vertical="top" wrapText="1"/>
    </xf>
    <xf numFmtId="165" fontId="41" fillId="3" borderId="33" xfId="1" applyNumberFormat="1" applyFont="1" applyFill="1" applyBorder="1" applyAlignment="1" applyProtection="1">
      <alignment horizontal="left" vertical="top" wrapText="1"/>
    </xf>
    <xf numFmtId="165" fontId="41" fillId="3" borderId="34" xfId="1" applyNumberFormat="1" applyFont="1" applyFill="1" applyBorder="1" applyAlignment="1" applyProtection="1">
      <alignment horizontal="left" vertical="top" wrapText="1"/>
    </xf>
    <xf numFmtId="0" fontId="45" fillId="3" borderId="32" xfId="1" applyFont="1" applyFill="1" applyBorder="1" applyAlignment="1" applyProtection="1">
      <alignment horizontal="center" vertical="top" wrapText="1"/>
    </xf>
    <xf numFmtId="0" fontId="32" fillId="0" borderId="33" xfId="1" applyFont="1" applyFill="1" applyBorder="1" applyAlignment="1">
      <alignment horizontal="center" vertical="top" wrapText="1"/>
    </xf>
    <xf numFmtId="0" fontId="32" fillId="0" borderId="37" xfId="1" applyFont="1" applyFill="1" applyBorder="1" applyAlignment="1">
      <alignment horizontal="center" vertical="top" wrapText="1"/>
    </xf>
    <xf numFmtId="0" fontId="45" fillId="3" borderId="38" xfId="1" applyFont="1" applyFill="1" applyBorder="1" applyAlignment="1" applyProtection="1">
      <alignment horizontal="center" vertical="top" wrapText="1"/>
    </xf>
    <xf numFmtId="0" fontId="34" fillId="3" borderId="0" xfId="1" applyFont="1" applyFill="1" applyBorder="1" applyAlignment="1" applyProtection="1">
      <alignment horizontal="left" vertical="top" wrapText="1"/>
    </xf>
    <xf numFmtId="0" fontId="35" fillId="0" borderId="0" xfId="1" applyFont="1" applyFill="1" applyBorder="1" applyAlignment="1" applyProtection="1">
      <alignment horizontal="left" vertical="top" wrapText="1"/>
    </xf>
    <xf numFmtId="0" fontId="37" fillId="3" borderId="49" xfId="1" applyFont="1" applyFill="1" applyBorder="1" applyAlignment="1" applyProtection="1">
      <alignment horizontal="center" vertical="center" wrapText="1"/>
    </xf>
    <xf numFmtId="0" fontId="37" fillId="3" borderId="47" xfId="1" applyFont="1" applyFill="1" applyBorder="1" applyAlignment="1" applyProtection="1">
      <alignment horizontal="center" vertical="center" wrapText="1"/>
    </xf>
    <xf numFmtId="0" fontId="37" fillId="3" borderId="48" xfId="1" applyFont="1" applyFill="1" applyBorder="1" applyAlignment="1" applyProtection="1">
      <alignment horizontal="center" vertical="center" wrapText="1"/>
    </xf>
    <xf numFmtId="0" fontId="37" fillId="3" borderId="41" xfId="1" applyFont="1" applyFill="1" applyBorder="1" applyAlignment="1" applyProtection="1">
      <alignment horizontal="center" vertical="center" wrapText="1"/>
    </xf>
    <xf numFmtId="0" fontId="37" fillId="3" borderId="0" xfId="1" applyFont="1" applyFill="1" applyBorder="1" applyAlignment="1" applyProtection="1">
      <alignment horizontal="center" vertical="center" wrapText="1"/>
    </xf>
    <xf numFmtId="0" fontId="37" fillId="3" borderId="45" xfId="1" applyFont="1" applyFill="1" applyBorder="1" applyAlignment="1" applyProtection="1">
      <alignment horizontal="center" vertical="center" wrapText="1"/>
    </xf>
    <xf numFmtId="0" fontId="37" fillId="3" borderId="32" xfId="1" applyFont="1" applyFill="1" applyBorder="1" applyAlignment="1" applyProtection="1">
      <alignment horizontal="center" vertical="center" wrapText="1"/>
    </xf>
    <xf numFmtId="0" fontId="37" fillId="3" borderId="33" xfId="1" applyFont="1" applyFill="1" applyBorder="1" applyAlignment="1" applyProtection="1">
      <alignment horizontal="center" vertical="center" wrapText="1"/>
    </xf>
    <xf numFmtId="0" fontId="37" fillId="3" borderId="34" xfId="1" applyFont="1" applyFill="1" applyBorder="1" applyAlignment="1" applyProtection="1">
      <alignment horizontal="center" vertical="center" wrapText="1"/>
    </xf>
    <xf numFmtId="0" fontId="37" fillId="3" borderId="3" xfId="1" applyFont="1" applyFill="1" applyBorder="1" applyAlignment="1" applyProtection="1">
      <alignment horizontal="left" wrapText="1"/>
    </xf>
    <xf numFmtId="0" fontId="37" fillId="3" borderId="4" xfId="1" applyFont="1" applyFill="1" applyBorder="1" applyAlignment="1" applyProtection="1">
      <alignment horizontal="left" wrapText="1"/>
    </xf>
    <xf numFmtId="0" fontId="37" fillId="3" borderId="0" xfId="1" applyFont="1" applyFill="1" applyBorder="1" applyAlignment="1" applyProtection="1">
      <alignment horizontal="left" wrapText="1"/>
    </xf>
    <xf numFmtId="0" fontId="37" fillId="3" borderId="6" xfId="1" applyFont="1" applyFill="1" applyBorder="1" applyAlignment="1" applyProtection="1">
      <alignment horizontal="left" wrapText="1"/>
    </xf>
    <xf numFmtId="0" fontId="37" fillId="3" borderId="10" xfId="1" applyFont="1" applyFill="1" applyBorder="1" applyAlignment="1" applyProtection="1">
      <alignment horizontal="center" vertical="top" wrapText="1"/>
    </xf>
    <xf numFmtId="0" fontId="39" fillId="0" borderId="11" xfId="1" applyFont="1" applyFill="1" applyBorder="1" applyAlignment="1" applyProtection="1">
      <alignment horizontal="center" vertical="top" wrapText="1"/>
    </xf>
    <xf numFmtId="0" fontId="28" fillId="0" borderId="11" xfId="1" applyFill="1" applyBorder="1" applyAlignment="1">
      <alignment horizontal="center" vertical="top" wrapText="1"/>
    </xf>
    <xf numFmtId="0" fontId="28" fillId="0" borderId="12" xfId="1" applyFill="1" applyBorder="1" applyAlignment="1">
      <alignment horizontal="center" vertical="top" wrapText="1"/>
    </xf>
    <xf numFmtId="0" fontId="25" fillId="0" borderId="4" xfId="1" applyFont="1" applyFill="1" applyBorder="1" applyAlignment="1">
      <alignment horizontal="center" vertical="center" wrapText="1"/>
    </xf>
    <xf numFmtId="166" fontId="41" fillId="3" borderId="0" xfId="1" applyNumberFormat="1" applyFont="1" applyFill="1" applyBorder="1" applyAlignment="1" applyProtection="1">
      <alignment horizontal="left" vertical="top" wrapText="1"/>
    </xf>
    <xf numFmtId="166" fontId="41" fillId="3" borderId="6" xfId="1" applyNumberFormat="1" applyFont="1" applyFill="1" applyBorder="1" applyAlignment="1" applyProtection="1">
      <alignment horizontal="left" vertical="top" wrapText="1"/>
    </xf>
    <xf numFmtId="1" fontId="40" fillId="2" borderId="1" xfId="1" applyNumberFormat="1" applyFont="1" applyFill="1" applyBorder="1" applyAlignment="1" applyProtection="1">
      <alignment horizontal="left" vertical="top"/>
    </xf>
    <xf numFmtId="1" fontId="44" fillId="0" borderId="1" xfId="1" applyNumberFormat="1" applyFont="1" applyFill="1" applyBorder="1" applyAlignment="1" applyProtection="1">
      <alignment horizontal="left" vertical="top"/>
    </xf>
    <xf numFmtId="1" fontId="43" fillId="0" borderId="1" xfId="1" applyNumberFormat="1" applyFont="1" applyFill="1" applyBorder="1" applyAlignment="1" applyProtection="1">
      <alignment horizontal="left" vertical="top"/>
    </xf>
    <xf numFmtId="1" fontId="40" fillId="2" borderId="46" xfId="1" applyNumberFormat="1" applyFont="1" applyFill="1" applyBorder="1" applyAlignment="1" applyProtection="1">
      <alignment horizontal="left" vertical="top"/>
    </xf>
    <xf numFmtId="166" fontId="41" fillId="3" borderId="33" xfId="1" applyNumberFormat="1" applyFont="1" applyFill="1" applyBorder="1" applyAlignment="1">
      <alignment horizontal="left" vertical="top" wrapText="1"/>
    </xf>
    <xf numFmtId="166" fontId="41" fillId="3" borderId="40" xfId="1" applyNumberFormat="1" applyFont="1" applyFill="1" applyBorder="1" applyAlignment="1">
      <alignment horizontal="left" vertical="top" wrapText="1"/>
    </xf>
    <xf numFmtId="0" fontId="26" fillId="3" borderId="35" xfId="1" applyFont="1" applyFill="1" applyBorder="1" applyAlignment="1">
      <alignment horizontal="left" vertical="top" wrapText="1"/>
    </xf>
    <xf numFmtId="0" fontId="26" fillId="3" borderId="36" xfId="1" applyFont="1" applyFill="1" applyBorder="1" applyAlignment="1">
      <alignment horizontal="left" vertical="top" wrapText="1"/>
    </xf>
    <xf numFmtId="0" fontId="37" fillId="3" borderId="0" xfId="1" applyFont="1" applyFill="1" applyBorder="1" applyAlignment="1">
      <alignment horizontal="left" vertical="top" wrapText="1"/>
    </xf>
    <xf numFmtId="164" fontId="46" fillId="3" borderId="7" xfId="1" applyNumberFormat="1" applyFont="1" applyFill="1" applyBorder="1" applyAlignment="1">
      <alignment horizontal="left" vertical="top" wrapText="1"/>
    </xf>
    <xf numFmtId="164" fontId="46" fillId="3" borderId="8" xfId="1" applyNumberFormat="1" applyFont="1" applyFill="1" applyBorder="1" applyAlignment="1">
      <alignment horizontal="left" vertical="top" wrapText="1"/>
    </xf>
    <xf numFmtId="164" fontId="46" fillId="3" borderId="9" xfId="1" applyNumberFormat="1" applyFont="1" applyFill="1" applyBorder="1" applyAlignment="1">
      <alignment horizontal="left" vertical="top" wrapText="1"/>
    </xf>
    <xf numFmtId="164" fontId="27" fillId="3" borderId="11" xfId="1" applyNumberFormat="1" applyFont="1" applyFill="1" applyBorder="1" applyAlignment="1">
      <alignment horizontal="left" vertical="top" wrapText="1"/>
    </xf>
    <xf numFmtId="0" fontId="27" fillId="0" borderId="11" xfId="1" applyFont="1" applyFill="1" applyBorder="1" applyAlignment="1">
      <alignment horizontal="left" vertical="top" wrapText="1"/>
    </xf>
    <xf numFmtId="0" fontId="27" fillId="0" borderId="12" xfId="1" applyFont="1" applyFill="1" applyBorder="1" applyAlignment="1">
      <alignment horizontal="left" vertical="top" wrapText="1"/>
    </xf>
    <xf numFmtId="164" fontId="46" fillId="3" borderId="10" xfId="1" applyNumberFormat="1" applyFont="1" applyFill="1" applyBorder="1" applyAlignment="1">
      <alignment horizontal="left" vertical="top" wrapText="1"/>
    </xf>
    <xf numFmtId="164" fontId="46" fillId="3" borderId="12" xfId="1" applyNumberFormat="1" applyFont="1" applyFill="1" applyBorder="1" applyAlignment="1">
      <alignment horizontal="left" vertical="top" wrapText="1"/>
    </xf>
    <xf numFmtId="1" fontId="40" fillId="2" borderId="25" xfId="1" applyNumberFormat="1" applyFont="1" applyFill="1" applyBorder="1" applyAlignment="1" applyProtection="1">
      <alignment horizontal="left" vertical="top"/>
      <protection locked="0"/>
    </xf>
    <xf numFmtId="1" fontId="44" fillId="0" borderId="25" xfId="1" applyNumberFormat="1" applyFont="1" applyFill="1" applyBorder="1" applyAlignment="1" applyProtection="1">
      <alignment horizontal="left" vertical="top"/>
      <protection locked="0"/>
    </xf>
    <xf numFmtId="166" fontId="41" fillId="3" borderId="3" xfId="1" applyNumberFormat="1" applyFont="1" applyFill="1" applyBorder="1" applyAlignment="1">
      <alignment horizontal="left" vertical="top" wrapText="1"/>
    </xf>
    <xf numFmtId="166" fontId="41" fillId="3" borderId="4" xfId="1" applyNumberFormat="1" applyFont="1" applyFill="1" applyBorder="1" applyAlignment="1">
      <alignment horizontal="left" vertical="top" wrapText="1"/>
    </xf>
    <xf numFmtId="1" fontId="43" fillId="0" borderId="25" xfId="1" applyNumberFormat="1" applyFont="1" applyFill="1" applyBorder="1" applyAlignment="1" applyProtection="1">
      <alignment horizontal="left" vertical="top"/>
      <protection locked="0"/>
    </xf>
    <xf numFmtId="1" fontId="40" fillId="2" borderId="1" xfId="1" applyNumberFormat="1" applyFont="1" applyFill="1" applyBorder="1" applyAlignment="1" applyProtection="1">
      <alignment horizontal="left" vertical="top"/>
      <protection locked="0"/>
    </xf>
    <xf numFmtId="1" fontId="44" fillId="0" borderId="1" xfId="1" applyNumberFormat="1" applyFont="1" applyFill="1" applyBorder="1" applyAlignment="1" applyProtection="1">
      <alignment horizontal="left" vertical="top"/>
      <protection locked="0"/>
    </xf>
    <xf numFmtId="1" fontId="43" fillId="0" borderId="1" xfId="1" applyNumberFormat="1" applyFont="1" applyFill="1" applyBorder="1" applyAlignment="1" applyProtection="1">
      <alignment horizontal="left" vertical="top"/>
      <protection locked="0"/>
    </xf>
    <xf numFmtId="166" fontId="41" fillId="3" borderId="0" xfId="1" applyNumberFormat="1" applyFont="1" applyFill="1" applyBorder="1" applyAlignment="1">
      <alignment horizontal="left" vertical="top" wrapText="1"/>
    </xf>
    <xf numFmtId="166" fontId="41" fillId="3" borderId="6" xfId="1" applyNumberFormat="1" applyFont="1" applyFill="1" applyBorder="1" applyAlignment="1">
      <alignment horizontal="left" vertical="top" wrapText="1"/>
    </xf>
    <xf numFmtId="164" fontId="46" fillId="3" borderId="2" xfId="1" applyNumberFormat="1" applyFont="1" applyFill="1" applyBorder="1" applyAlignment="1">
      <alignment horizontal="left" vertical="top" wrapText="1"/>
    </xf>
    <xf numFmtId="164" fontId="46" fillId="3" borderId="3" xfId="1" applyNumberFormat="1" applyFont="1" applyFill="1" applyBorder="1" applyAlignment="1">
      <alignment horizontal="left" vertical="top" wrapText="1"/>
    </xf>
    <xf numFmtId="1" fontId="40" fillId="2" borderId="3" xfId="1" applyNumberFormat="1" applyFont="1" applyFill="1" applyBorder="1" applyAlignment="1" applyProtection="1">
      <alignment horizontal="left" vertical="top"/>
      <protection locked="0"/>
    </xf>
    <xf numFmtId="1" fontId="44" fillId="0" borderId="3" xfId="1" applyNumberFormat="1" applyFont="1" applyFill="1" applyBorder="1" applyAlignment="1" applyProtection="1">
      <alignment horizontal="left" vertical="top"/>
      <protection locked="0"/>
    </xf>
    <xf numFmtId="1" fontId="43" fillId="0" borderId="3" xfId="1" applyNumberFormat="1" applyFont="1" applyFill="1" applyBorder="1" applyAlignment="1" applyProtection="1">
      <alignment horizontal="left" vertical="top"/>
      <protection locked="0"/>
    </xf>
    <xf numFmtId="0" fontId="45" fillId="3" borderId="0" xfId="1" applyFont="1" applyFill="1" applyBorder="1" applyAlignment="1" applyProtection="1">
      <alignment horizontal="left" vertical="top" wrapText="1"/>
      <protection locked="0"/>
    </xf>
    <xf numFmtId="0" fontId="43" fillId="0" borderId="0" xfId="1" applyFont="1" applyFill="1" applyBorder="1" applyAlignment="1">
      <alignment horizontal="left" vertical="top" wrapText="1"/>
    </xf>
    <xf numFmtId="167" fontId="5" fillId="8" borderId="0" xfId="1" applyNumberFormat="1" applyFont="1" applyFill="1" applyBorder="1" applyAlignment="1" applyProtection="1">
      <alignment horizontal="left" vertical="top"/>
      <protection locked="0"/>
    </xf>
    <xf numFmtId="0" fontId="28" fillId="8" borderId="0" xfId="1" applyFont="1" applyFill="1" applyBorder="1" applyAlignment="1" applyProtection="1">
      <alignment horizontal="left" vertical="top"/>
      <protection locked="0"/>
    </xf>
    <xf numFmtId="164" fontId="1" fillId="8" borderId="0" xfId="1" applyNumberFormat="1" applyFont="1" applyFill="1" applyBorder="1" applyAlignment="1">
      <alignment horizontal="left" vertical="top" wrapText="1"/>
    </xf>
    <xf numFmtId="164" fontId="29" fillId="8" borderId="0" xfId="1" applyNumberFormat="1" applyFont="1" applyFill="1" applyBorder="1" applyAlignment="1" applyProtection="1">
      <alignment horizontal="left" vertical="top"/>
      <protection locked="0"/>
    </xf>
    <xf numFmtId="0" fontId="30" fillId="8" borderId="0" xfId="1" applyFont="1" applyFill="1" applyBorder="1" applyAlignment="1" applyProtection="1">
      <alignment horizontal="left" vertical="top"/>
      <protection locked="0"/>
    </xf>
    <xf numFmtId="166" fontId="4" fillId="8" borderId="0" xfId="1" applyNumberFormat="1" applyFont="1" applyFill="1" applyBorder="1" applyAlignment="1">
      <alignment horizontal="left" vertical="top" wrapText="1"/>
    </xf>
    <xf numFmtId="0" fontId="28" fillId="8" borderId="0" xfId="1" applyFill="1" applyBorder="1" applyAlignment="1" applyProtection="1">
      <alignment horizontal="left" vertical="top"/>
      <protection locked="0"/>
    </xf>
    <xf numFmtId="164" fontId="29" fillId="0" borderId="0" xfId="1" applyNumberFormat="1" applyFont="1" applyFill="1" applyBorder="1" applyAlignment="1" applyProtection="1">
      <alignment horizontal="left" vertical="top"/>
      <protection locked="0"/>
    </xf>
    <xf numFmtId="0" fontId="30" fillId="0" borderId="0" xfId="1" applyFont="1" applyFill="1" applyBorder="1" applyAlignment="1" applyProtection="1">
      <alignment horizontal="left" vertical="top"/>
      <protection locked="0"/>
    </xf>
    <xf numFmtId="0" fontId="28" fillId="0" borderId="0" xfId="1" applyFill="1" applyBorder="1" applyAlignment="1" applyProtection="1">
      <alignment horizontal="left" vertical="top"/>
      <protection locked="0"/>
    </xf>
    <xf numFmtId="166" fontId="4" fillId="0" borderId="0" xfId="1" applyNumberFormat="1" applyFont="1" applyFill="1" applyBorder="1" applyAlignment="1">
      <alignment horizontal="left" vertical="top" wrapText="1"/>
    </xf>
    <xf numFmtId="167" fontId="5" fillId="0" borderId="0" xfId="1" applyNumberFormat="1" applyFont="1" applyFill="1" applyBorder="1" applyAlignment="1" applyProtection="1">
      <alignment horizontal="left" vertical="top"/>
      <protection locked="0"/>
    </xf>
    <xf numFmtId="0" fontId="28" fillId="0" borderId="0" xfId="1" applyFont="1" applyFill="1" applyBorder="1" applyAlignment="1" applyProtection="1">
      <alignment horizontal="left" vertical="top"/>
      <protection locked="0"/>
    </xf>
    <xf numFmtId="164" fontId="1" fillId="0" borderId="0" xfId="1" applyNumberFormat="1" applyFont="1" applyFill="1" applyBorder="1" applyAlignment="1">
      <alignment horizontal="left" vertical="top" wrapText="1"/>
    </xf>
    <xf numFmtId="0" fontId="28" fillId="0" borderId="0" xfId="1" applyFill="1" applyBorder="1" applyAlignment="1">
      <alignment horizontal="left" vertical="top" wrapText="1"/>
    </xf>
    <xf numFmtId="49" fontId="3" fillId="3" borderId="35" xfId="1" applyNumberFormat="1" applyFont="1" applyFill="1" applyBorder="1" applyAlignment="1" applyProtection="1">
      <alignment horizontal="center" vertical="center" wrapText="1"/>
    </xf>
    <xf numFmtId="49" fontId="3" fillId="3" borderId="39" xfId="1" applyNumberFormat="1" applyFont="1" applyFill="1" applyBorder="1" applyAlignment="1" applyProtection="1">
      <alignment horizontal="left" vertical="center" wrapText="1"/>
    </xf>
    <xf numFmtId="49" fontId="54" fillId="3" borderId="39" xfId="1" applyNumberFormat="1" applyFont="1" applyFill="1" applyBorder="1" applyAlignment="1" applyProtection="1">
      <alignment horizontal="center" vertical="center" wrapText="1"/>
    </xf>
    <xf numFmtId="49" fontId="54" fillId="3" borderId="50" xfId="1" applyNumberFormat="1" applyFont="1" applyFill="1" applyBorder="1" applyAlignment="1" applyProtection="1">
      <alignment horizontal="center" vertical="center" wrapText="1"/>
    </xf>
  </cellXfs>
  <cellStyles count="3">
    <cellStyle name="Hyperlink" xfId="2" builtinId="8"/>
    <cellStyle name="Normal" xfId="0" builtinId="0"/>
    <cellStyle name="Normal 2" xfId="1" xr:uid="{38793B4C-5AF6-4E75-AA97-D80C4337CEEC}"/>
  </cellStyles>
  <dxfs count="0"/>
  <tableStyles count="0" defaultTableStyle="TableStyleMedium9" defaultPivotStyle="PivotStyleLight16"/>
  <colors>
    <mruColors>
      <color rgb="FFDDD4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39.png"/><Relationship Id="rId4" Type="http://schemas.openxmlformats.org/officeDocument/2006/relationships/image" Target="../media/image4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1</xdr:row>
      <xdr:rowOff>0</xdr:rowOff>
    </xdr:from>
    <xdr:to>
      <xdr:col>2</xdr:col>
      <xdr:colOff>171450</xdr:colOff>
      <xdr:row>4</xdr:row>
      <xdr:rowOff>51108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61925"/>
          <a:ext cx="1219199" cy="61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62</xdr:col>
      <xdr:colOff>0</xdr:colOff>
      <xdr:row>1</xdr:row>
      <xdr:rowOff>1332644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88269" cy="150116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</xdr:row>
          <xdr:rowOff>285750</xdr:rowOff>
        </xdr:from>
        <xdr:to>
          <xdr:col>6</xdr:col>
          <xdr:colOff>38100</xdr:colOff>
          <xdr:row>1</xdr:row>
          <xdr:rowOff>447675</xdr:rowOff>
        </xdr:to>
        <xdr:sp macro="" textlink="">
          <xdr:nvSpPr>
            <xdr:cNvPr id="46081" name="Check Box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9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62</xdr:col>
      <xdr:colOff>7327</xdr:colOff>
      <xdr:row>1</xdr:row>
      <xdr:rowOff>1315966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95596" cy="14844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</xdr:row>
          <xdr:rowOff>276225</xdr:rowOff>
        </xdr:from>
        <xdr:to>
          <xdr:col>6</xdr:col>
          <xdr:colOff>95250</xdr:colOff>
          <xdr:row>1</xdr:row>
          <xdr:rowOff>457200</xdr:rowOff>
        </xdr:to>
        <xdr:sp macro="" textlink="">
          <xdr:nvSpPr>
            <xdr:cNvPr id="47105" name="Check Box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A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10293</xdr:rowOff>
    </xdr:from>
    <xdr:to>
      <xdr:col>12</xdr:col>
      <xdr:colOff>0</xdr:colOff>
      <xdr:row>1</xdr:row>
      <xdr:rowOff>123775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93"/>
          <a:ext cx="7200900" cy="2754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</xdr:row>
      <xdr:rowOff>3425</xdr:rowOff>
    </xdr:from>
    <xdr:to>
      <xdr:col>11</xdr:col>
      <xdr:colOff>123825</xdr:colOff>
      <xdr:row>9</xdr:row>
      <xdr:rowOff>159489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327275"/>
          <a:ext cx="6705600" cy="1289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84302</xdr:rowOff>
    </xdr:from>
    <xdr:to>
      <xdr:col>11</xdr:col>
      <xdr:colOff>533400</xdr:colOff>
      <xdr:row>22</xdr:row>
      <xdr:rowOff>76008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13177"/>
          <a:ext cx="7191375" cy="1125181"/>
        </a:xfrm>
        <a:prstGeom prst="rect">
          <a:avLst/>
        </a:prstGeom>
      </xdr:spPr>
    </xdr:pic>
    <xdr:clientData/>
  </xdr:twoCellAnchor>
  <xdr:twoCellAnchor editAs="oneCell">
    <xdr:from>
      <xdr:col>5</xdr:col>
      <xdr:colOff>107707</xdr:colOff>
      <xdr:row>29</xdr:row>
      <xdr:rowOff>140850</xdr:rowOff>
    </xdr:from>
    <xdr:to>
      <xdr:col>6</xdr:col>
      <xdr:colOff>60081</xdr:colOff>
      <xdr:row>30</xdr:row>
      <xdr:rowOff>140754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82034" y="4815427"/>
          <a:ext cx="487239" cy="161096"/>
        </a:xfrm>
        <a:prstGeom prst="rect">
          <a:avLst/>
        </a:prstGeom>
      </xdr:spPr>
    </xdr:pic>
    <xdr:clientData/>
  </xdr:twoCellAnchor>
  <xdr:twoCellAnchor editAs="oneCell">
    <xdr:from>
      <xdr:col>1</xdr:col>
      <xdr:colOff>13189</xdr:colOff>
      <xdr:row>30</xdr:row>
      <xdr:rowOff>138479</xdr:rowOff>
    </xdr:from>
    <xdr:to>
      <xdr:col>10</xdr:col>
      <xdr:colOff>443279</xdr:colOff>
      <xdr:row>37</xdr:row>
      <xdr:rowOff>66783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054" y="4974248"/>
          <a:ext cx="5243879" cy="1056650"/>
        </a:xfrm>
        <a:prstGeom prst="rect">
          <a:avLst/>
        </a:prstGeom>
      </xdr:spPr>
    </xdr:pic>
    <xdr:clientData/>
  </xdr:twoCellAnchor>
  <xdr:twoCellAnchor editAs="oneCell">
    <xdr:from>
      <xdr:col>0</xdr:col>
      <xdr:colOff>373671</xdr:colOff>
      <xdr:row>10</xdr:row>
      <xdr:rowOff>37939</xdr:rowOff>
    </xdr:from>
    <xdr:to>
      <xdr:col>10</xdr:col>
      <xdr:colOff>446942</xdr:colOff>
      <xdr:row>15</xdr:row>
      <xdr:rowOff>32808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3671" y="1649862"/>
          <a:ext cx="5421925" cy="800831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</xdr:colOff>
      <xdr:row>22</xdr:row>
      <xdr:rowOff>119570</xdr:rowOff>
    </xdr:from>
    <xdr:to>
      <xdr:col>11</xdr:col>
      <xdr:colOff>477239</xdr:colOff>
      <xdr:row>29</xdr:row>
      <xdr:rowOff>161191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962" y="3665801"/>
          <a:ext cx="6316796" cy="1169967"/>
        </a:xfrm>
        <a:prstGeom prst="rect">
          <a:avLst/>
        </a:prstGeom>
      </xdr:spPr>
    </xdr:pic>
    <xdr:clientData/>
  </xdr:twoCellAnchor>
  <xdr:twoCellAnchor editAs="oneCell">
    <xdr:from>
      <xdr:col>0</xdr:col>
      <xdr:colOff>7328</xdr:colOff>
      <xdr:row>37</xdr:row>
      <xdr:rowOff>121538</xdr:rowOff>
    </xdr:from>
    <xdr:to>
      <xdr:col>11</xdr:col>
      <xdr:colOff>520213</xdr:colOff>
      <xdr:row>52</xdr:row>
      <xdr:rowOff>155949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28" y="6085653"/>
          <a:ext cx="6396404" cy="24522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62</xdr:col>
      <xdr:colOff>7327</xdr:colOff>
      <xdr:row>1</xdr:row>
      <xdr:rowOff>1363417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5795595" cy="153193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</xdr:row>
          <xdr:rowOff>247650</xdr:rowOff>
        </xdr:from>
        <xdr:to>
          <xdr:col>6</xdr:col>
          <xdr:colOff>76200</xdr:colOff>
          <xdr:row>1</xdr:row>
          <xdr:rowOff>428625</xdr:rowOff>
        </xdr:to>
        <xdr:sp macro="" textlink="">
          <xdr:nvSpPr>
            <xdr:cNvPr id="50177" name="Check Box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C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61</xdr:col>
      <xdr:colOff>21980</xdr:colOff>
      <xdr:row>2</xdr:row>
      <xdr:rowOff>30298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80942" cy="159826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</xdr:row>
          <xdr:rowOff>314325</xdr:rowOff>
        </xdr:from>
        <xdr:to>
          <xdr:col>6</xdr:col>
          <xdr:colOff>9525</xdr:colOff>
          <xdr:row>1</xdr:row>
          <xdr:rowOff>476250</xdr:rowOff>
        </xdr:to>
        <xdr:sp macro="" textlink="">
          <xdr:nvSpPr>
            <xdr:cNvPr id="51201" name="Check Box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D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61</xdr:col>
      <xdr:colOff>14653</xdr:colOff>
      <xdr:row>2</xdr:row>
      <xdr:rowOff>35974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773614" cy="16039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</xdr:row>
          <xdr:rowOff>247650</xdr:rowOff>
        </xdr:from>
        <xdr:to>
          <xdr:col>6</xdr:col>
          <xdr:colOff>95250</xdr:colOff>
          <xdr:row>1</xdr:row>
          <xdr:rowOff>428625</xdr:rowOff>
        </xdr:to>
        <xdr:sp macro="" textlink="">
          <xdr:nvSpPr>
            <xdr:cNvPr id="52225" name="Check Box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0E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47137</xdr:rowOff>
    </xdr:from>
    <xdr:to>
      <xdr:col>54</xdr:col>
      <xdr:colOff>28576</xdr:colOff>
      <xdr:row>0</xdr:row>
      <xdr:rowOff>393452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7137"/>
          <a:ext cx="6219826" cy="3463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190501</xdr:rowOff>
    </xdr:from>
    <xdr:to>
      <xdr:col>18</xdr:col>
      <xdr:colOff>0</xdr:colOff>
      <xdr:row>2</xdr:row>
      <xdr:rowOff>215179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38176"/>
          <a:ext cx="1981200" cy="253278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</xdr:colOff>
      <xdr:row>3</xdr:row>
      <xdr:rowOff>205457</xdr:rowOff>
    </xdr:from>
    <xdr:to>
      <xdr:col>35</xdr:col>
      <xdr:colOff>27109</xdr:colOff>
      <xdr:row>6</xdr:row>
      <xdr:rowOff>200935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34" y="1099342"/>
          <a:ext cx="3580667" cy="6329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171450</xdr:rowOff>
        </xdr:from>
        <xdr:to>
          <xdr:col>5</xdr:col>
          <xdr:colOff>66675</xdr:colOff>
          <xdr:row>4</xdr:row>
          <xdr:rowOff>152400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</xdr:row>
          <xdr:rowOff>152400</xdr:rowOff>
        </xdr:from>
        <xdr:to>
          <xdr:col>5</xdr:col>
          <xdr:colOff>66675</xdr:colOff>
          <xdr:row>5</xdr:row>
          <xdr:rowOff>171450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</xdr:row>
          <xdr:rowOff>180975</xdr:rowOff>
        </xdr:from>
        <xdr:to>
          <xdr:col>5</xdr:col>
          <xdr:colOff>66675</xdr:colOff>
          <xdr:row>6</xdr:row>
          <xdr:rowOff>200025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38100</xdr:colOff>
      <xdr:row>34</xdr:row>
      <xdr:rowOff>107894</xdr:rowOff>
    </xdr:from>
    <xdr:to>
      <xdr:col>56</xdr:col>
      <xdr:colOff>732</xdr:colOff>
      <xdr:row>36</xdr:row>
      <xdr:rowOff>38036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7413569"/>
          <a:ext cx="6429375" cy="27304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36635</xdr:colOff>
      <xdr:row>3</xdr:row>
      <xdr:rowOff>212783</xdr:rowOff>
    </xdr:from>
    <xdr:to>
      <xdr:col>35</xdr:col>
      <xdr:colOff>27110</xdr:colOff>
      <xdr:row>6</xdr:row>
      <xdr:rowOff>208261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5" y="1106668"/>
          <a:ext cx="3580667" cy="6329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171450</xdr:rowOff>
        </xdr:from>
        <xdr:to>
          <xdr:col>5</xdr:col>
          <xdr:colOff>66675</xdr:colOff>
          <xdr:row>4</xdr:row>
          <xdr:rowOff>152400</xdr:rowOff>
        </xdr:to>
        <xdr:sp macro="" textlink="">
          <xdr:nvSpPr>
            <xdr:cNvPr id="63489" name="Check Box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1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</xdr:row>
          <xdr:rowOff>152400</xdr:rowOff>
        </xdr:from>
        <xdr:to>
          <xdr:col>5</xdr:col>
          <xdr:colOff>66675</xdr:colOff>
          <xdr:row>5</xdr:row>
          <xdr:rowOff>171450</xdr:rowOff>
        </xdr:to>
        <xdr:sp macro="" textlink="">
          <xdr:nvSpPr>
            <xdr:cNvPr id="63490" name="Check Box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1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</xdr:row>
          <xdr:rowOff>180975</xdr:rowOff>
        </xdr:from>
        <xdr:to>
          <xdr:col>5</xdr:col>
          <xdr:colOff>66675</xdr:colOff>
          <xdr:row>6</xdr:row>
          <xdr:rowOff>200025</xdr:rowOff>
        </xdr:to>
        <xdr:sp macro="" textlink="">
          <xdr:nvSpPr>
            <xdr:cNvPr id="63491" name="Check Box 3" hidden="1">
              <a:extLst>
                <a:ext uri="{63B3BB69-23CF-44E3-9099-C40C66FF867C}">
                  <a14:compatExt spid="_x0000_s63491"/>
                </a:ext>
                <a:ext uri="{FF2B5EF4-FFF2-40B4-BE49-F238E27FC236}">
                  <a16:creationId xmlns:a16="http://schemas.microsoft.com/office/drawing/2014/main" id="{00000000-0008-0000-1100-00000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123824</xdr:colOff>
      <xdr:row>0</xdr:row>
      <xdr:rowOff>62831</xdr:rowOff>
    </xdr:from>
    <xdr:to>
      <xdr:col>55</xdr:col>
      <xdr:colOff>18143</xdr:colOff>
      <xdr:row>0</xdr:row>
      <xdr:rowOff>352425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4" y="62831"/>
          <a:ext cx="5561694" cy="28959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0</xdr:rowOff>
    </xdr:from>
    <xdr:to>
      <xdr:col>18</xdr:col>
      <xdr:colOff>45070</xdr:colOff>
      <xdr:row>2</xdr:row>
      <xdr:rowOff>180938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676275"/>
          <a:ext cx="1750045" cy="18093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116179</xdr:rowOff>
    </xdr:from>
    <xdr:to>
      <xdr:col>56</xdr:col>
      <xdr:colOff>47384</xdr:colOff>
      <xdr:row>38</xdr:row>
      <xdr:rowOff>28575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7507579"/>
          <a:ext cx="6514859" cy="5981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13</xdr:row>
          <xdr:rowOff>85725</xdr:rowOff>
        </xdr:from>
        <xdr:to>
          <xdr:col>2</xdr:col>
          <xdr:colOff>247650</xdr:colOff>
          <xdr:row>15</xdr:row>
          <xdr:rowOff>38100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10</xdr:row>
          <xdr:rowOff>47625</xdr:rowOff>
        </xdr:from>
        <xdr:to>
          <xdr:col>2</xdr:col>
          <xdr:colOff>247650</xdr:colOff>
          <xdr:row>12</xdr:row>
          <xdr:rowOff>95250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20</xdr:row>
          <xdr:rowOff>133350</xdr:rowOff>
        </xdr:from>
        <xdr:to>
          <xdr:col>2</xdr:col>
          <xdr:colOff>314325</xdr:colOff>
          <xdr:row>23</xdr:row>
          <xdr:rowOff>28575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742217" y="3357196"/>
              <a:ext cx="304800" cy="378802"/>
              <a:chOff x="742950" y="3495631"/>
              <a:chExt cx="304800" cy="381060"/>
            </a:xfrm>
          </xdr:grpSpPr>
          <xdr:sp macro="" textlink="">
            <xdr:nvSpPr>
              <xdr:cNvPr id="2062" name="Check Box 14" hidden="1">
                <a:extLst>
                  <a:ext uri="{63B3BB69-23CF-44E3-9099-C40C66FF867C}">
                    <a14:compatExt spid="_x0000_s2062"/>
                  </a:ext>
                  <a:ext uri="{FF2B5EF4-FFF2-40B4-BE49-F238E27FC236}">
                    <a16:creationId xmlns:a16="http://schemas.microsoft.com/office/drawing/2014/main" id="{00000000-0008-0000-0100-00000E080000}"/>
                  </a:ext>
                </a:extLst>
              </xdr:cNvPr>
              <xdr:cNvSpPr/>
            </xdr:nvSpPr>
            <xdr:spPr bwMode="auto">
              <a:xfrm>
                <a:off x="742950" y="3495631"/>
                <a:ext cx="209550" cy="18097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65" name="Check Box 17" hidden="1">
                <a:extLst>
                  <a:ext uri="{63B3BB69-23CF-44E3-9099-C40C66FF867C}">
                    <a14:compatExt spid="_x0000_s2065"/>
                  </a:ext>
                  <a:ext uri="{FF2B5EF4-FFF2-40B4-BE49-F238E27FC236}">
                    <a16:creationId xmlns:a16="http://schemas.microsoft.com/office/drawing/2014/main" id="{00000000-0008-0000-0100-000011080000}"/>
                  </a:ext>
                </a:extLst>
              </xdr:cNvPr>
              <xdr:cNvSpPr/>
            </xdr:nvSpPr>
            <xdr:spPr bwMode="auto">
              <a:xfrm>
                <a:off x="742950" y="3657616"/>
                <a:ext cx="30480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9</xdr:row>
          <xdr:rowOff>104775</xdr:rowOff>
        </xdr:from>
        <xdr:to>
          <xdr:col>2</xdr:col>
          <xdr:colOff>314325</xdr:colOff>
          <xdr:row>11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22</xdr:row>
          <xdr:rowOff>123825</xdr:rowOff>
        </xdr:from>
        <xdr:to>
          <xdr:col>3</xdr:col>
          <xdr:colOff>333375</xdr:colOff>
          <xdr:row>24</xdr:row>
          <xdr:rowOff>19050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26</xdr:row>
          <xdr:rowOff>133350</xdr:rowOff>
        </xdr:from>
        <xdr:to>
          <xdr:col>4</xdr:col>
          <xdr:colOff>323850</xdr:colOff>
          <xdr:row>28</xdr:row>
          <xdr:rowOff>19050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37</xdr:row>
          <xdr:rowOff>85725</xdr:rowOff>
        </xdr:from>
        <xdr:to>
          <xdr:col>2</xdr:col>
          <xdr:colOff>285750</xdr:colOff>
          <xdr:row>41</xdr:row>
          <xdr:rowOff>66675</xdr:rowOff>
        </xdr:to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732692" y="5983898"/>
              <a:ext cx="285750" cy="625719"/>
              <a:chOff x="742950" y="7410405"/>
              <a:chExt cx="409575" cy="581025"/>
            </a:xfrm>
          </xdr:grpSpPr>
          <xdr:sp macro="" textlink="">
            <xdr:nvSpPr>
              <xdr:cNvPr id="2069" name="Check Box 21" hidden="1">
                <a:extLst>
                  <a:ext uri="{63B3BB69-23CF-44E3-9099-C40C66FF867C}">
                    <a14:compatExt spid="_x0000_s2069"/>
                  </a:ext>
                  <a:ext uri="{FF2B5EF4-FFF2-40B4-BE49-F238E27FC236}">
                    <a16:creationId xmlns:a16="http://schemas.microsoft.com/office/drawing/2014/main" id="{00000000-0008-0000-0100-000015080000}"/>
                  </a:ext>
                </a:extLst>
              </xdr:cNvPr>
              <xdr:cNvSpPr/>
            </xdr:nvSpPr>
            <xdr:spPr bwMode="auto">
              <a:xfrm>
                <a:off x="742950" y="7610475"/>
                <a:ext cx="40957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71" name="Check Box 23" hidden="1">
                <a:extLst>
                  <a:ext uri="{63B3BB69-23CF-44E3-9099-C40C66FF867C}">
                    <a14:compatExt spid="_x0000_s2071"/>
                  </a:ext>
                  <a:ext uri="{FF2B5EF4-FFF2-40B4-BE49-F238E27FC236}">
                    <a16:creationId xmlns:a16="http://schemas.microsoft.com/office/drawing/2014/main" id="{00000000-0008-0000-0100-000017080000}"/>
                  </a:ext>
                </a:extLst>
              </xdr:cNvPr>
              <xdr:cNvSpPr/>
            </xdr:nvSpPr>
            <xdr:spPr bwMode="auto">
              <a:xfrm>
                <a:off x="742950" y="7772355"/>
                <a:ext cx="4095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72" name="Check Box 24" hidden="1">
                <a:extLst>
                  <a:ext uri="{63B3BB69-23CF-44E3-9099-C40C66FF867C}">
                    <a14:compatExt spid="_x0000_s2072"/>
                  </a:ext>
                  <a:ext uri="{FF2B5EF4-FFF2-40B4-BE49-F238E27FC236}">
                    <a16:creationId xmlns:a16="http://schemas.microsoft.com/office/drawing/2014/main" id="{00000000-0008-0000-0100-000018080000}"/>
                  </a:ext>
                </a:extLst>
              </xdr:cNvPr>
              <xdr:cNvSpPr/>
            </xdr:nvSpPr>
            <xdr:spPr bwMode="auto">
              <a:xfrm>
                <a:off x="742950" y="7410405"/>
                <a:ext cx="304800" cy="2381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42</xdr:row>
          <xdr:rowOff>114300</xdr:rowOff>
        </xdr:from>
        <xdr:to>
          <xdr:col>2</xdr:col>
          <xdr:colOff>314325</xdr:colOff>
          <xdr:row>46</xdr:row>
          <xdr:rowOff>57150</xdr:rowOff>
        </xdr:to>
        <xdr:grpSp>
          <xdr:nvGrpSpPr>
            <xdr:cNvPr id="26" name="Group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GrpSpPr/>
          </xdr:nvGrpSpPr>
          <xdr:grpSpPr>
            <a:xfrm>
              <a:off x="742217" y="6818435"/>
              <a:ext cx="304800" cy="587619"/>
              <a:chOff x="742950" y="7410416"/>
              <a:chExt cx="409575" cy="581088"/>
            </a:xfrm>
          </xdr:grpSpPr>
          <xdr:sp macro="" textlink="">
            <xdr:nvSpPr>
              <xdr:cNvPr id="2075" name="Check Box 27" hidden="1">
                <a:extLst>
                  <a:ext uri="{63B3BB69-23CF-44E3-9099-C40C66FF867C}">
                    <a14:compatExt spid="_x0000_s2075"/>
                  </a:ext>
                  <a:ext uri="{FF2B5EF4-FFF2-40B4-BE49-F238E27FC236}">
                    <a16:creationId xmlns:a16="http://schemas.microsoft.com/office/drawing/2014/main" id="{00000000-0008-0000-0100-00001B080000}"/>
                  </a:ext>
                </a:extLst>
              </xdr:cNvPr>
              <xdr:cNvSpPr/>
            </xdr:nvSpPr>
            <xdr:spPr bwMode="auto">
              <a:xfrm>
                <a:off x="742950" y="7610475"/>
                <a:ext cx="40957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76" name="Check Box 28" hidden="1">
                <a:extLst>
                  <a:ext uri="{63B3BB69-23CF-44E3-9099-C40C66FF867C}">
                    <a14:compatExt spid="_x0000_s2076"/>
                  </a:ext>
                  <a:ext uri="{FF2B5EF4-FFF2-40B4-BE49-F238E27FC236}">
                    <a16:creationId xmlns:a16="http://schemas.microsoft.com/office/drawing/2014/main" id="{00000000-0008-0000-0100-00001C080000}"/>
                  </a:ext>
                </a:extLst>
              </xdr:cNvPr>
              <xdr:cNvSpPr/>
            </xdr:nvSpPr>
            <xdr:spPr bwMode="auto">
              <a:xfrm>
                <a:off x="742950" y="7772431"/>
                <a:ext cx="409575" cy="21907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77" name="Check Box 29" hidden="1">
                <a:extLst>
                  <a:ext uri="{63B3BB69-23CF-44E3-9099-C40C66FF867C}">
                    <a14:compatExt spid="_x0000_s2077"/>
                  </a:ext>
                  <a:ext uri="{FF2B5EF4-FFF2-40B4-BE49-F238E27FC236}">
                    <a16:creationId xmlns:a16="http://schemas.microsoft.com/office/drawing/2014/main" id="{00000000-0008-0000-0100-00001D080000}"/>
                  </a:ext>
                </a:extLst>
              </xdr:cNvPr>
              <xdr:cNvSpPr/>
            </xdr:nvSpPr>
            <xdr:spPr bwMode="auto">
              <a:xfrm>
                <a:off x="742950" y="7410416"/>
                <a:ext cx="30480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1</xdr:colOff>
      <xdr:row>8</xdr:row>
      <xdr:rowOff>15224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7200900" cy="13106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</xdr:row>
      <xdr:rowOff>152400</xdr:rowOff>
    </xdr:from>
    <xdr:to>
      <xdr:col>11</xdr:col>
      <xdr:colOff>513607</xdr:colOff>
      <xdr:row>41</xdr:row>
      <xdr:rowOff>151364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2257425"/>
          <a:ext cx="7085857" cy="453286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47</xdr:row>
      <xdr:rowOff>133350</xdr:rowOff>
    </xdr:from>
    <xdr:to>
      <xdr:col>7</xdr:col>
      <xdr:colOff>57150</xdr:colOff>
      <xdr:row>50</xdr:row>
      <xdr:rowOff>54148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0" y="7743825"/>
          <a:ext cx="1781175" cy="4065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423438</xdr:colOff>
      <xdr:row>42</xdr:row>
      <xdr:rowOff>87066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6" cy="68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12</xdr:row>
      <xdr:rowOff>32048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00900" cy="19751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28575</xdr:rowOff>
    </xdr:from>
    <xdr:to>
      <xdr:col>11</xdr:col>
      <xdr:colOff>76200</xdr:colOff>
      <xdr:row>37</xdr:row>
      <xdr:rowOff>119877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971675"/>
          <a:ext cx="6486525" cy="413942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37</xdr:row>
      <xdr:rowOff>3260</xdr:rowOff>
    </xdr:from>
    <xdr:to>
      <xdr:col>11</xdr:col>
      <xdr:colOff>476250</xdr:colOff>
      <xdr:row>48</xdr:row>
      <xdr:rowOff>47301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5994485"/>
          <a:ext cx="6562725" cy="182521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49</xdr:row>
      <xdr:rowOff>71084</xdr:rowOff>
    </xdr:from>
    <xdr:to>
      <xdr:col>7</xdr:col>
      <xdr:colOff>209550</xdr:colOff>
      <xdr:row>51</xdr:row>
      <xdr:rowOff>104720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2700" y="8005409"/>
          <a:ext cx="1857375" cy="357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35</xdr:row>
          <xdr:rowOff>76200</xdr:rowOff>
        </xdr:from>
        <xdr:to>
          <xdr:col>1</xdr:col>
          <xdr:colOff>409575</xdr:colOff>
          <xdr:row>36</xdr:row>
          <xdr:rowOff>133350</xdr:rowOff>
        </xdr:to>
        <xdr:sp macro="" textlink="">
          <xdr:nvSpPr>
            <xdr:cNvPr id="26687" name="Check Box 63" hidden="1">
              <a:extLst>
                <a:ext uri="{63B3BB69-23CF-44E3-9099-C40C66FF867C}">
                  <a14:compatExt spid="_x0000_s26687"/>
                </a:ext>
                <a:ext uri="{FF2B5EF4-FFF2-40B4-BE49-F238E27FC236}">
                  <a16:creationId xmlns:a16="http://schemas.microsoft.com/office/drawing/2014/main" id="{00000000-0008-0000-0500-00003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34</xdr:row>
          <xdr:rowOff>85725</xdr:rowOff>
        </xdr:from>
        <xdr:to>
          <xdr:col>1</xdr:col>
          <xdr:colOff>409575</xdr:colOff>
          <xdr:row>35</xdr:row>
          <xdr:rowOff>142875</xdr:rowOff>
        </xdr:to>
        <xdr:sp macro="" textlink="">
          <xdr:nvSpPr>
            <xdr:cNvPr id="26688" name="Check Box 64" hidden="1">
              <a:extLst>
                <a:ext uri="{63B3BB69-23CF-44E3-9099-C40C66FF867C}">
                  <a14:compatExt spid="_x0000_s26688"/>
                </a:ext>
                <a:ext uri="{FF2B5EF4-FFF2-40B4-BE49-F238E27FC236}">
                  <a16:creationId xmlns:a16="http://schemas.microsoft.com/office/drawing/2014/main" id="{00000000-0008-0000-0500-00004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7</xdr:row>
      <xdr:rowOff>114300</xdr:rowOff>
    </xdr:from>
    <xdr:to>
      <xdr:col>12</xdr:col>
      <xdr:colOff>13176</xdr:colOff>
      <xdr:row>27</xdr:row>
      <xdr:rowOff>8868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47775"/>
          <a:ext cx="6413976" cy="313306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23</xdr:row>
          <xdr:rowOff>133350</xdr:rowOff>
        </xdr:from>
        <xdr:to>
          <xdr:col>7</xdr:col>
          <xdr:colOff>476250</xdr:colOff>
          <xdr:row>25</xdr:row>
          <xdr:rowOff>57150</xdr:rowOff>
        </xdr:to>
        <xdr:sp macro="" textlink="">
          <xdr:nvSpPr>
            <xdr:cNvPr id="26675" name="Check Box 51" hidden="1">
              <a:extLst>
                <a:ext uri="{63B3BB69-23CF-44E3-9099-C40C66FF867C}">
                  <a14:compatExt spid="_x0000_s26675"/>
                </a:ext>
                <a:ext uri="{FF2B5EF4-FFF2-40B4-BE49-F238E27FC236}">
                  <a16:creationId xmlns:a16="http://schemas.microsoft.com/office/drawing/2014/main" id="{00000000-0008-0000-0500-00003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23</xdr:row>
          <xdr:rowOff>133350</xdr:rowOff>
        </xdr:from>
        <xdr:to>
          <xdr:col>8</xdr:col>
          <xdr:colOff>400050</xdr:colOff>
          <xdr:row>25</xdr:row>
          <xdr:rowOff>57150</xdr:rowOff>
        </xdr:to>
        <xdr:sp macro="" textlink="">
          <xdr:nvSpPr>
            <xdr:cNvPr id="26676" name="Check Box 52" hidden="1">
              <a:extLst>
                <a:ext uri="{63B3BB69-23CF-44E3-9099-C40C66FF867C}">
                  <a14:compatExt spid="_x0000_s26676"/>
                </a:ext>
                <a:ext uri="{FF2B5EF4-FFF2-40B4-BE49-F238E27FC236}">
                  <a16:creationId xmlns:a16="http://schemas.microsoft.com/office/drawing/2014/main" id="{00000000-0008-0000-0500-00003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25</xdr:row>
          <xdr:rowOff>57150</xdr:rowOff>
        </xdr:from>
        <xdr:to>
          <xdr:col>7</xdr:col>
          <xdr:colOff>476250</xdr:colOff>
          <xdr:row>26</xdr:row>
          <xdr:rowOff>142875</xdr:rowOff>
        </xdr:to>
        <xdr:sp macro="" textlink="">
          <xdr:nvSpPr>
            <xdr:cNvPr id="26683" name="Check Box 59" hidden="1">
              <a:extLst>
                <a:ext uri="{63B3BB69-23CF-44E3-9099-C40C66FF867C}">
                  <a14:compatExt spid="_x0000_s26683"/>
                </a:ext>
                <a:ext uri="{FF2B5EF4-FFF2-40B4-BE49-F238E27FC236}">
                  <a16:creationId xmlns:a16="http://schemas.microsoft.com/office/drawing/2014/main" id="{00000000-0008-0000-0500-00003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25</xdr:row>
          <xdr:rowOff>57150</xdr:rowOff>
        </xdr:from>
        <xdr:to>
          <xdr:col>8</xdr:col>
          <xdr:colOff>400050</xdr:colOff>
          <xdr:row>26</xdr:row>
          <xdr:rowOff>142875</xdr:rowOff>
        </xdr:to>
        <xdr:sp macro="" textlink="">
          <xdr:nvSpPr>
            <xdr:cNvPr id="26684" name="Check Box 60" hidden="1">
              <a:extLst>
                <a:ext uri="{63B3BB69-23CF-44E3-9099-C40C66FF867C}">
                  <a14:compatExt spid="_x0000_s26684"/>
                </a:ext>
                <a:ext uri="{FF2B5EF4-FFF2-40B4-BE49-F238E27FC236}">
                  <a16:creationId xmlns:a16="http://schemas.microsoft.com/office/drawing/2014/main" id="{00000000-0008-0000-0500-00003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14</xdr:row>
          <xdr:rowOff>38100</xdr:rowOff>
        </xdr:from>
        <xdr:to>
          <xdr:col>7</xdr:col>
          <xdr:colOff>476250</xdr:colOff>
          <xdr:row>15</xdr:row>
          <xdr:rowOff>123825</xdr:rowOff>
        </xdr:to>
        <xdr:sp macro="" textlink="">
          <xdr:nvSpPr>
            <xdr:cNvPr id="26657" name="Check Box 33" hidden="1">
              <a:extLst>
                <a:ext uri="{63B3BB69-23CF-44E3-9099-C40C66FF867C}">
                  <a14:compatExt spid="_x0000_s26657"/>
                </a:ext>
                <a:ext uri="{FF2B5EF4-FFF2-40B4-BE49-F238E27FC236}">
                  <a16:creationId xmlns:a16="http://schemas.microsoft.com/office/drawing/2014/main" id="{00000000-0008-0000-0500-00002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14</xdr:row>
          <xdr:rowOff>47625</xdr:rowOff>
        </xdr:from>
        <xdr:to>
          <xdr:col>8</xdr:col>
          <xdr:colOff>400050</xdr:colOff>
          <xdr:row>15</xdr:row>
          <xdr:rowOff>133350</xdr:rowOff>
        </xdr:to>
        <xdr:sp macro="" textlink="">
          <xdr:nvSpPr>
            <xdr:cNvPr id="26654" name="Check Box 30" hidden="1">
              <a:extLst>
                <a:ext uri="{63B3BB69-23CF-44E3-9099-C40C66FF867C}">
                  <a14:compatExt spid="_x0000_s26654"/>
                </a:ext>
                <a:ext uri="{FF2B5EF4-FFF2-40B4-BE49-F238E27FC236}">
                  <a16:creationId xmlns:a16="http://schemas.microsoft.com/office/drawing/2014/main" id="{00000000-0008-0000-0500-00001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15</xdr:row>
          <xdr:rowOff>142875</xdr:rowOff>
        </xdr:from>
        <xdr:to>
          <xdr:col>7</xdr:col>
          <xdr:colOff>476250</xdr:colOff>
          <xdr:row>17</xdr:row>
          <xdr:rowOff>66675</xdr:rowOff>
        </xdr:to>
        <xdr:sp macro="" textlink="">
          <xdr:nvSpPr>
            <xdr:cNvPr id="26658" name="Check Box 34" hidden="1">
              <a:extLst>
                <a:ext uri="{63B3BB69-23CF-44E3-9099-C40C66FF867C}">
                  <a14:compatExt spid="_x0000_s26658"/>
                </a:ext>
                <a:ext uri="{FF2B5EF4-FFF2-40B4-BE49-F238E27FC236}">
                  <a16:creationId xmlns:a16="http://schemas.microsoft.com/office/drawing/2014/main" id="{00000000-0008-0000-0500-00002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15</xdr:row>
          <xdr:rowOff>142875</xdr:rowOff>
        </xdr:from>
        <xdr:to>
          <xdr:col>8</xdr:col>
          <xdr:colOff>400050</xdr:colOff>
          <xdr:row>17</xdr:row>
          <xdr:rowOff>66675</xdr:rowOff>
        </xdr:to>
        <xdr:sp macro="" textlink="">
          <xdr:nvSpPr>
            <xdr:cNvPr id="26659" name="Check Box 35" hidden="1">
              <a:extLst>
                <a:ext uri="{63B3BB69-23CF-44E3-9099-C40C66FF867C}">
                  <a14:compatExt spid="_x0000_s26659"/>
                </a:ext>
                <a:ext uri="{FF2B5EF4-FFF2-40B4-BE49-F238E27FC236}">
                  <a16:creationId xmlns:a16="http://schemas.microsoft.com/office/drawing/2014/main" id="{00000000-0008-0000-0500-00002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17</xdr:row>
          <xdr:rowOff>76200</xdr:rowOff>
        </xdr:from>
        <xdr:to>
          <xdr:col>7</xdr:col>
          <xdr:colOff>476250</xdr:colOff>
          <xdr:row>19</xdr:row>
          <xdr:rowOff>0</xdr:rowOff>
        </xdr:to>
        <xdr:sp macro="" textlink="">
          <xdr:nvSpPr>
            <xdr:cNvPr id="26663" name="Check Box 39" hidden="1">
              <a:extLst>
                <a:ext uri="{63B3BB69-23CF-44E3-9099-C40C66FF867C}">
                  <a14:compatExt spid="_x0000_s26663"/>
                </a:ext>
                <a:ext uri="{FF2B5EF4-FFF2-40B4-BE49-F238E27FC236}">
                  <a16:creationId xmlns:a16="http://schemas.microsoft.com/office/drawing/2014/main" id="{00000000-0008-0000-0500-00002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17</xdr:row>
          <xdr:rowOff>76200</xdr:rowOff>
        </xdr:from>
        <xdr:to>
          <xdr:col>8</xdr:col>
          <xdr:colOff>400050</xdr:colOff>
          <xdr:row>19</xdr:row>
          <xdr:rowOff>0</xdr:rowOff>
        </xdr:to>
        <xdr:sp macro="" textlink="">
          <xdr:nvSpPr>
            <xdr:cNvPr id="26664" name="Check Box 40" hidden="1">
              <a:extLst>
                <a:ext uri="{63B3BB69-23CF-44E3-9099-C40C66FF867C}">
                  <a14:compatExt spid="_x0000_s26664"/>
                </a:ext>
                <a:ext uri="{FF2B5EF4-FFF2-40B4-BE49-F238E27FC236}">
                  <a16:creationId xmlns:a16="http://schemas.microsoft.com/office/drawing/2014/main" id="{00000000-0008-0000-0500-00002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19</xdr:row>
          <xdr:rowOff>0</xdr:rowOff>
        </xdr:from>
        <xdr:to>
          <xdr:col>7</xdr:col>
          <xdr:colOff>476250</xdr:colOff>
          <xdr:row>20</xdr:row>
          <xdr:rowOff>85725</xdr:rowOff>
        </xdr:to>
        <xdr:sp macro="" textlink="">
          <xdr:nvSpPr>
            <xdr:cNvPr id="26667" name="Check Box 43" hidden="1">
              <a:extLst>
                <a:ext uri="{63B3BB69-23CF-44E3-9099-C40C66FF867C}">
                  <a14:compatExt spid="_x0000_s26667"/>
                </a:ext>
                <a:ext uri="{FF2B5EF4-FFF2-40B4-BE49-F238E27FC236}">
                  <a16:creationId xmlns:a16="http://schemas.microsoft.com/office/drawing/2014/main" id="{00000000-0008-0000-0500-00002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19</xdr:row>
          <xdr:rowOff>0</xdr:rowOff>
        </xdr:from>
        <xdr:to>
          <xdr:col>8</xdr:col>
          <xdr:colOff>400050</xdr:colOff>
          <xdr:row>20</xdr:row>
          <xdr:rowOff>85725</xdr:rowOff>
        </xdr:to>
        <xdr:sp macro="" textlink="">
          <xdr:nvSpPr>
            <xdr:cNvPr id="26668" name="Check Box 44" hidden="1">
              <a:extLst>
                <a:ext uri="{63B3BB69-23CF-44E3-9099-C40C66FF867C}">
                  <a14:compatExt spid="_x0000_s26668"/>
                </a:ext>
                <a:ext uri="{FF2B5EF4-FFF2-40B4-BE49-F238E27FC236}">
                  <a16:creationId xmlns:a16="http://schemas.microsoft.com/office/drawing/2014/main" id="{00000000-0008-0000-0500-00002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22</xdr:row>
          <xdr:rowOff>28575</xdr:rowOff>
        </xdr:from>
        <xdr:to>
          <xdr:col>7</xdr:col>
          <xdr:colOff>476250</xdr:colOff>
          <xdr:row>23</xdr:row>
          <xdr:rowOff>114300</xdr:rowOff>
        </xdr:to>
        <xdr:sp macro="" textlink="">
          <xdr:nvSpPr>
            <xdr:cNvPr id="26670" name="Check Box 46" hidden="1">
              <a:extLst>
                <a:ext uri="{63B3BB69-23CF-44E3-9099-C40C66FF867C}">
                  <a14:compatExt spid="_x0000_s26670"/>
                </a:ext>
                <a:ext uri="{FF2B5EF4-FFF2-40B4-BE49-F238E27FC236}">
                  <a16:creationId xmlns:a16="http://schemas.microsoft.com/office/drawing/2014/main" id="{00000000-0008-0000-0500-00002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20</xdr:row>
          <xdr:rowOff>95250</xdr:rowOff>
        </xdr:from>
        <xdr:to>
          <xdr:col>7</xdr:col>
          <xdr:colOff>476250</xdr:colOff>
          <xdr:row>22</xdr:row>
          <xdr:rowOff>19050</xdr:rowOff>
        </xdr:to>
        <xdr:sp macro="" textlink="">
          <xdr:nvSpPr>
            <xdr:cNvPr id="26669" name="Check Box 45" hidden="1">
              <a:extLst>
                <a:ext uri="{63B3BB69-23CF-44E3-9099-C40C66FF867C}">
                  <a14:compatExt spid="_x0000_s26669"/>
                </a:ext>
                <a:ext uri="{FF2B5EF4-FFF2-40B4-BE49-F238E27FC236}">
                  <a16:creationId xmlns:a16="http://schemas.microsoft.com/office/drawing/2014/main" id="{00000000-0008-0000-0500-00002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95250</xdr:rowOff>
        </xdr:from>
        <xdr:to>
          <xdr:col>8</xdr:col>
          <xdr:colOff>390525</xdr:colOff>
          <xdr:row>22</xdr:row>
          <xdr:rowOff>19050</xdr:rowOff>
        </xdr:to>
        <xdr:sp macro="" textlink="">
          <xdr:nvSpPr>
            <xdr:cNvPr id="26671" name="Check Box 47" hidden="1">
              <a:extLst>
                <a:ext uri="{63B3BB69-23CF-44E3-9099-C40C66FF867C}">
                  <a14:compatExt spid="_x0000_s26671"/>
                </a:ext>
                <a:ext uri="{FF2B5EF4-FFF2-40B4-BE49-F238E27FC236}">
                  <a16:creationId xmlns:a16="http://schemas.microsoft.com/office/drawing/2014/main" id="{00000000-0008-0000-0500-00002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22</xdr:row>
          <xdr:rowOff>28575</xdr:rowOff>
        </xdr:from>
        <xdr:to>
          <xdr:col>8</xdr:col>
          <xdr:colOff>400050</xdr:colOff>
          <xdr:row>23</xdr:row>
          <xdr:rowOff>114300</xdr:rowOff>
        </xdr:to>
        <xdr:sp macro="" textlink="">
          <xdr:nvSpPr>
            <xdr:cNvPr id="26673" name="Check Box 49" hidden="1">
              <a:extLst>
                <a:ext uri="{63B3BB69-23CF-44E3-9099-C40C66FF867C}">
                  <a14:compatExt spid="_x0000_s26673"/>
                </a:ext>
                <a:ext uri="{FF2B5EF4-FFF2-40B4-BE49-F238E27FC236}">
                  <a16:creationId xmlns:a16="http://schemas.microsoft.com/office/drawing/2014/main" id="{00000000-0008-0000-0500-00003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28576</xdr:rowOff>
    </xdr:from>
    <xdr:to>
      <xdr:col>12</xdr:col>
      <xdr:colOff>0</xdr:colOff>
      <xdr:row>7</xdr:row>
      <xdr:rowOff>48733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576"/>
          <a:ext cx="6400800" cy="1153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148136</xdr:rowOff>
    </xdr:from>
    <xdr:to>
      <xdr:col>11</xdr:col>
      <xdr:colOff>523542</xdr:colOff>
      <xdr:row>43</xdr:row>
      <xdr:rowOff>104775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20111"/>
          <a:ext cx="6390942" cy="25474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29</xdr:row>
          <xdr:rowOff>38100</xdr:rowOff>
        </xdr:from>
        <xdr:to>
          <xdr:col>1</xdr:col>
          <xdr:colOff>495300</xdr:colOff>
          <xdr:row>30</xdr:row>
          <xdr:rowOff>123825</xdr:rowOff>
        </xdr:to>
        <xdr:sp macro="" textlink="">
          <xdr:nvSpPr>
            <xdr:cNvPr id="26689" name="Check Box 65" hidden="1">
              <a:extLst>
                <a:ext uri="{63B3BB69-23CF-44E3-9099-C40C66FF867C}">
                  <a14:compatExt spid="_x0000_s26689"/>
                </a:ext>
                <a:ext uri="{FF2B5EF4-FFF2-40B4-BE49-F238E27FC236}">
                  <a16:creationId xmlns:a16="http://schemas.microsoft.com/office/drawing/2014/main" id="{00000000-0008-0000-0500-00004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30</xdr:row>
          <xdr:rowOff>28575</xdr:rowOff>
        </xdr:from>
        <xdr:to>
          <xdr:col>1</xdr:col>
          <xdr:colOff>495300</xdr:colOff>
          <xdr:row>31</xdr:row>
          <xdr:rowOff>114300</xdr:rowOff>
        </xdr:to>
        <xdr:sp macro="" textlink="">
          <xdr:nvSpPr>
            <xdr:cNvPr id="26690" name="Check Box 66" hidden="1">
              <a:extLst>
                <a:ext uri="{63B3BB69-23CF-44E3-9099-C40C66FF867C}">
                  <a14:compatExt spid="_x0000_s26690"/>
                </a:ext>
                <a:ext uri="{FF2B5EF4-FFF2-40B4-BE49-F238E27FC236}">
                  <a16:creationId xmlns:a16="http://schemas.microsoft.com/office/drawing/2014/main" id="{00000000-0008-0000-0500-00004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257175</xdr:colOff>
          <xdr:row>35</xdr:row>
          <xdr:rowOff>66675</xdr:rowOff>
        </xdr:from>
        <xdr:to>
          <xdr:col>1</xdr:col>
          <xdr:colOff>514350</xdr:colOff>
          <xdr:row>36</xdr:row>
          <xdr:rowOff>152400</xdr:rowOff>
        </xdr:to>
        <xdr:sp macro="" textlink="">
          <xdr:nvSpPr>
            <xdr:cNvPr id="26691" name="Check Box 67" hidden="1">
              <a:extLst>
                <a:ext uri="{63B3BB69-23CF-44E3-9099-C40C66FF867C}">
                  <a14:compatExt spid="_x0000_s26691"/>
                </a:ext>
                <a:ext uri="{FF2B5EF4-FFF2-40B4-BE49-F238E27FC236}">
                  <a16:creationId xmlns:a16="http://schemas.microsoft.com/office/drawing/2014/main" id="{00000000-0008-0000-0500-00004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38</xdr:row>
          <xdr:rowOff>104775</xdr:rowOff>
        </xdr:from>
        <xdr:to>
          <xdr:col>2</xdr:col>
          <xdr:colOff>0</xdr:colOff>
          <xdr:row>40</xdr:row>
          <xdr:rowOff>28575</xdr:rowOff>
        </xdr:to>
        <xdr:sp macro="" textlink="">
          <xdr:nvSpPr>
            <xdr:cNvPr id="26692" name="Check Box 68" hidden="1">
              <a:extLst>
                <a:ext uri="{63B3BB69-23CF-44E3-9099-C40C66FF867C}">
                  <a14:compatExt spid="_x0000_s26692"/>
                </a:ext>
                <a:ext uri="{FF2B5EF4-FFF2-40B4-BE49-F238E27FC236}">
                  <a16:creationId xmlns:a16="http://schemas.microsoft.com/office/drawing/2014/main" id="{00000000-0008-0000-0500-00004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12</xdr:col>
      <xdr:colOff>2278</xdr:colOff>
      <xdr:row>21</xdr:row>
      <xdr:rowOff>142379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7193653" cy="353327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20</xdr:row>
      <xdr:rowOff>95250</xdr:rowOff>
    </xdr:from>
    <xdr:to>
      <xdr:col>11</xdr:col>
      <xdr:colOff>87673</xdr:colOff>
      <xdr:row>49</xdr:row>
      <xdr:rowOff>151676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576" y="3333750"/>
          <a:ext cx="6278922" cy="4752251"/>
        </a:xfrm>
        <a:prstGeom prst="rect">
          <a:avLst/>
        </a:prstGeom>
      </xdr:spPr>
    </xdr:pic>
    <xdr:clientData/>
  </xdr:twoCellAnchor>
  <xdr:twoCellAnchor editAs="oneCell">
    <xdr:from>
      <xdr:col>1</xdr:col>
      <xdr:colOff>341981</xdr:colOff>
      <xdr:row>49</xdr:row>
      <xdr:rowOff>131885</xdr:rowOff>
    </xdr:from>
    <xdr:to>
      <xdr:col>11</xdr:col>
      <xdr:colOff>249115</xdr:colOff>
      <xdr:row>51</xdr:row>
      <xdr:rowOff>152442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846" y="8030308"/>
          <a:ext cx="5255788" cy="3429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109295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00900" cy="27122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</xdr:row>
      <xdr:rowOff>104776</xdr:rowOff>
    </xdr:from>
    <xdr:to>
      <xdr:col>11</xdr:col>
      <xdr:colOff>447675</xdr:colOff>
      <xdr:row>9</xdr:row>
      <xdr:rowOff>16195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1" y="266701"/>
          <a:ext cx="6781799" cy="120681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15</xdr:row>
      <xdr:rowOff>57151</xdr:rowOff>
    </xdr:from>
    <xdr:to>
      <xdr:col>11</xdr:col>
      <xdr:colOff>371476</xdr:colOff>
      <xdr:row>23</xdr:row>
      <xdr:rowOff>72034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1" y="2486026"/>
          <a:ext cx="6762750" cy="131028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23</xdr:row>
      <xdr:rowOff>18893</xdr:rowOff>
    </xdr:from>
    <xdr:to>
      <xdr:col>11</xdr:col>
      <xdr:colOff>238126</xdr:colOff>
      <xdr:row>31</xdr:row>
      <xdr:rowOff>66119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1" y="3743168"/>
          <a:ext cx="6610350" cy="134262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31</xdr:row>
      <xdr:rowOff>38100</xdr:rowOff>
    </xdr:from>
    <xdr:to>
      <xdr:col>10</xdr:col>
      <xdr:colOff>361951</xdr:colOff>
      <xdr:row>38</xdr:row>
      <xdr:rowOff>133747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8651" y="5057775"/>
          <a:ext cx="5734050" cy="1229122"/>
        </a:xfrm>
        <a:prstGeom prst="rect">
          <a:avLst/>
        </a:prstGeom>
      </xdr:spPr>
    </xdr:pic>
    <xdr:clientData/>
  </xdr:twoCellAnchor>
  <xdr:twoCellAnchor editAs="oneCell">
    <xdr:from>
      <xdr:col>1</xdr:col>
      <xdr:colOff>194164</xdr:colOff>
      <xdr:row>9</xdr:row>
      <xdr:rowOff>81022</xdr:rowOff>
    </xdr:from>
    <xdr:to>
      <xdr:col>11</xdr:col>
      <xdr:colOff>21981</xdr:colOff>
      <xdr:row>14</xdr:row>
      <xdr:rowOff>159540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9029" y="1531753"/>
          <a:ext cx="5176471" cy="884479"/>
        </a:xfrm>
        <a:prstGeom prst="rect">
          <a:avLst/>
        </a:prstGeom>
      </xdr:spPr>
    </xdr:pic>
    <xdr:clientData/>
  </xdr:twoCellAnchor>
  <xdr:twoCellAnchor editAs="oneCell">
    <xdr:from>
      <xdr:col>0</xdr:col>
      <xdr:colOff>146538</xdr:colOff>
      <xdr:row>39</xdr:row>
      <xdr:rowOff>63948</xdr:rowOff>
    </xdr:from>
    <xdr:to>
      <xdr:col>11</xdr:col>
      <xdr:colOff>215398</xdr:colOff>
      <xdr:row>52</xdr:row>
      <xdr:rowOff>14878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538" y="6350448"/>
          <a:ext cx="5952379" cy="2046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61</xdr:col>
      <xdr:colOff>14653</xdr:colOff>
      <xdr:row>1</xdr:row>
      <xdr:rowOff>1327342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73615" cy="14958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</xdr:row>
          <xdr:rowOff>285750</xdr:rowOff>
        </xdr:from>
        <xdr:to>
          <xdr:col>6</xdr:col>
          <xdr:colOff>57150</xdr:colOff>
          <xdr:row>1</xdr:row>
          <xdr:rowOff>466725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8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3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3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3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4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4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bea.gov/international-surveys-us-international-services-transactions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44.xml"/><Relationship Id="rId5" Type="http://schemas.openxmlformats.org/officeDocument/2006/relationships/ctrlProp" Target="../ctrlProps/ctrlProp43.xml"/><Relationship Id="rId4" Type="http://schemas.openxmlformats.org/officeDocument/2006/relationships/ctrlProp" Target="../ctrlProps/ctrlProp4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47.xml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18" Type="http://schemas.openxmlformats.org/officeDocument/2006/relationships/ctrlProp" Target="../ctrlProps/ctrlProp28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1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17" Type="http://schemas.openxmlformats.org/officeDocument/2006/relationships/ctrlProp" Target="../ctrlProps/ctrlProp27.xml"/><Relationship Id="rId25" Type="http://schemas.openxmlformats.org/officeDocument/2006/relationships/ctrlProp" Target="../ctrlProps/ctrlProp35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6.xml"/><Relationship Id="rId20" Type="http://schemas.openxmlformats.org/officeDocument/2006/relationships/ctrlProp" Target="../ctrlProps/ctrlProp30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24" Type="http://schemas.openxmlformats.org/officeDocument/2006/relationships/ctrlProp" Target="../ctrlProps/ctrlProp34.xml"/><Relationship Id="rId5" Type="http://schemas.openxmlformats.org/officeDocument/2006/relationships/ctrlProp" Target="../ctrlProps/ctrlProp15.xml"/><Relationship Id="rId15" Type="http://schemas.openxmlformats.org/officeDocument/2006/relationships/ctrlProp" Target="../ctrlProps/ctrlProp25.xml"/><Relationship Id="rId23" Type="http://schemas.openxmlformats.org/officeDocument/2006/relationships/ctrlProp" Target="../ctrlProps/ctrlProp33.xml"/><Relationship Id="rId10" Type="http://schemas.openxmlformats.org/officeDocument/2006/relationships/ctrlProp" Target="../ctrlProps/ctrlProp20.xml"/><Relationship Id="rId19" Type="http://schemas.openxmlformats.org/officeDocument/2006/relationships/ctrlProp" Target="../ctrlProps/ctrlProp29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Relationship Id="rId22" Type="http://schemas.openxmlformats.org/officeDocument/2006/relationships/ctrlProp" Target="../ctrlProps/ctrlProp3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9"/>
  <sheetViews>
    <sheetView tabSelected="1" zoomScale="130" zoomScaleNormal="130" workbookViewId="0"/>
  </sheetViews>
  <sheetFormatPr defaultRowHeight="12.75" x14ac:dyDescent="0.2"/>
  <cols>
    <col min="10" max="10" width="9.33203125" customWidth="1"/>
    <col min="11" max="11" width="15.6640625" customWidth="1"/>
  </cols>
  <sheetData>
    <row r="1" spans="1:11" x14ac:dyDescent="0.2">
      <c r="A1" s="11" t="s">
        <v>328</v>
      </c>
      <c r="B1" s="11"/>
      <c r="C1" s="11"/>
      <c r="D1" s="11"/>
      <c r="E1" s="11"/>
      <c r="F1" s="11" t="s">
        <v>4</v>
      </c>
      <c r="G1" s="11" t="s">
        <v>392</v>
      </c>
      <c r="H1" s="11"/>
      <c r="I1" s="11"/>
      <c r="J1" s="11"/>
      <c r="K1" s="12"/>
    </row>
    <row r="2" spans="1:11" x14ac:dyDescent="0.2">
      <c r="A2" s="2"/>
      <c r="B2" s="2"/>
      <c r="C2" s="2"/>
      <c r="D2" s="2"/>
      <c r="E2" s="2"/>
      <c r="F2" s="2"/>
      <c r="G2" s="2"/>
      <c r="H2" s="2"/>
      <c r="I2" s="107" t="s">
        <v>5</v>
      </c>
      <c r="J2" s="108"/>
      <c r="K2" s="109"/>
    </row>
    <row r="3" spans="1:11" ht="15.75" x14ac:dyDescent="0.2">
      <c r="A3" s="2"/>
      <c r="B3" s="2"/>
      <c r="C3" s="2"/>
      <c r="D3" s="2"/>
      <c r="E3" s="2"/>
      <c r="F3" s="2"/>
      <c r="G3" s="2"/>
      <c r="H3" s="2"/>
      <c r="I3" s="110"/>
      <c r="J3" s="111"/>
      <c r="K3" s="112"/>
    </row>
    <row r="4" spans="1:11" ht="15.75" x14ac:dyDescent="0.2">
      <c r="A4" s="2"/>
      <c r="B4" s="2"/>
      <c r="C4" s="1"/>
      <c r="D4" s="3"/>
      <c r="E4" s="3"/>
      <c r="F4" s="3"/>
      <c r="G4" s="3"/>
      <c r="H4" s="3"/>
      <c r="I4" s="2"/>
      <c r="J4" s="2"/>
      <c r="K4" s="2"/>
    </row>
    <row r="5" spans="1:11" ht="15.75" x14ac:dyDescent="0.2">
      <c r="A5" s="2"/>
      <c r="B5" s="4" t="s">
        <v>11</v>
      </c>
      <c r="C5" s="1"/>
      <c r="D5" s="3"/>
      <c r="E5" s="3"/>
      <c r="F5" s="3"/>
      <c r="G5" s="3"/>
      <c r="H5" s="3"/>
      <c r="I5" s="2"/>
      <c r="J5" s="2"/>
      <c r="K5" s="2"/>
    </row>
    <row r="6" spans="1:11" ht="15.75" x14ac:dyDescent="0.2">
      <c r="A6" s="2"/>
      <c r="B6" s="2"/>
      <c r="C6" s="4" t="s">
        <v>6</v>
      </c>
      <c r="D6" s="2"/>
      <c r="E6" s="2"/>
      <c r="F6" s="2"/>
      <c r="G6" s="2"/>
      <c r="H6" s="2"/>
      <c r="I6" s="2"/>
      <c r="J6" s="2"/>
      <c r="K6" s="2"/>
    </row>
    <row r="7" spans="1:11" x14ac:dyDescent="0.2">
      <c r="A7" s="2"/>
      <c r="B7" s="2"/>
      <c r="C7" s="2"/>
      <c r="D7" s="2"/>
      <c r="E7" s="2"/>
      <c r="F7" s="2"/>
      <c r="G7" s="2"/>
      <c r="H7" s="5" t="s">
        <v>24</v>
      </c>
      <c r="I7" s="2"/>
      <c r="J7" s="2"/>
      <c r="K7" s="2"/>
    </row>
    <row r="8" spans="1:11" x14ac:dyDescent="0.2">
      <c r="A8" s="5" t="s">
        <v>12</v>
      </c>
      <c r="B8" s="2"/>
      <c r="C8" s="2"/>
      <c r="D8" s="2"/>
      <c r="E8" s="2"/>
      <c r="F8" s="6" t="s">
        <v>7</v>
      </c>
      <c r="G8" s="2"/>
      <c r="H8" s="104"/>
      <c r="I8" s="105"/>
      <c r="J8" s="105"/>
      <c r="K8" s="106"/>
    </row>
    <row r="9" spans="1:11" x14ac:dyDescent="0.2">
      <c r="A9" s="7" t="s">
        <v>389</v>
      </c>
      <c r="B9" s="2"/>
      <c r="C9" s="2"/>
      <c r="D9" s="2"/>
      <c r="E9" s="2"/>
      <c r="F9" s="6" t="s">
        <v>8</v>
      </c>
      <c r="G9" s="2"/>
      <c r="H9" s="104"/>
      <c r="I9" s="105"/>
      <c r="J9" s="105"/>
      <c r="K9" s="106"/>
    </row>
    <row r="10" spans="1:11" x14ac:dyDescent="0.2">
      <c r="A10" s="8" t="s">
        <v>390</v>
      </c>
      <c r="B10" s="2"/>
      <c r="C10" s="2"/>
      <c r="D10" s="2"/>
      <c r="E10" s="2"/>
      <c r="F10" s="6" t="s">
        <v>326</v>
      </c>
      <c r="G10" s="2"/>
      <c r="H10" s="104"/>
      <c r="I10" s="105"/>
      <c r="J10" s="105"/>
      <c r="K10" s="106"/>
    </row>
    <row r="11" spans="1:11" x14ac:dyDescent="0.2">
      <c r="A11" s="2"/>
      <c r="B11" s="2"/>
      <c r="C11" s="2"/>
      <c r="D11" s="2"/>
      <c r="E11" s="2"/>
      <c r="F11" s="6" t="s">
        <v>325</v>
      </c>
      <c r="G11" s="2"/>
      <c r="H11" s="104"/>
      <c r="I11" s="106"/>
      <c r="J11" s="10" t="s">
        <v>9</v>
      </c>
      <c r="K11" s="45"/>
    </row>
    <row r="12" spans="1:11" x14ac:dyDescent="0.2">
      <c r="A12" s="5" t="s">
        <v>13</v>
      </c>
      <c r="B12" s="2"/>
      <c r="C12" s="2"/>
      <c r="D12" s="2"/>
      <c r="E12" s="2"/>
      <c r="F12" s="6" t="s">
        <v>10</v>
      </c>
      <c r="G12" s="2"/>
      <c r="H12" s="104"/>
      <c r="I12" s="105"/>
      <c r="J12" s="105"/>
      <c r="K12" s="106"/>
    </row>
    <row r="13" spans="1:11" x14ac:dyDescent="0.2">
      <c r="A13" s="7" t="s">
        <v>391</v>
      </c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1" x14ac:dyDescent="0.2">
      <c r="A14" s="5" t="s">
        <v>14</v>
      </c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1:11" x14ac:dyDescent="0.2">
      <c r="A15" s="9" t="s">
        <v>15</v>
      </c>
      <c r="B15" s="2"/>
      <c r="C15" s="2"/>
      <c r="D15" s="2"/>
      <c r="E15" s="2"/>
      <c r="F15" s="2"/>
      <c r="G15" s="2"/>
      <c r="H15" s="2"/>
      <c r="I15" s="2"/>
      <c r="J15" s="2"/>
      <c r="K15" s="2"/>
    </row>
    <row r="16" spans="1:11" x14ac:dyDescent="0.2">
      <c r="A16" s="5" t="s">
        <v>16</v>
      </c>
      <c r="B16" s="2"/>
      <c r="C16" s="2"/>
      <c r="D16" s="2"/>
      <c r="E16" s="2"/>
      <c r="F16" s="1"/>
      <c r="G16" s="5" t="s">
        <v>18</v>
      </c>
      <c r="H16" s="2"/>
      <c r="I16" s="2"/>
      <c r="J16" s="2"/>
      <c r="K16" s="2"/>
    </row>
    <row r="17" spans="1:11" x14ac:dyDescent="0.2">
      <c r="A17" s="7" t="s">
        <v>75</v>
      </c>
      <c r="B17" s="2"/>
      <c r="C17" s="2"/>
      <c r="D17" s="2"/>
      <c r="E17" s="2"/>
      <c r="F17" s="1"/>
      <c r="G17" s="9" t="s">
        <v>19</v>
      </c>
      <c r="H17" s="2"/>
      <c r="I17" s="2"/>
      <c r="J17" s="2"/>
      <c r="K17" s="2"/>
    </row>
    <row r="18" spans="1:11" x14ac:dyDescent="0.2">
      <c r="A18" s="9" t="s">
        <v>76</v>
      </c>
      <c r="B18" s="2"/>
      <c r="C18" s="2"/>
      <c r="D18" s="2"/>
      <c r="E18" s="2"/>
      <c r="F18" s="1"/>
      <c r="G18" s="5" t="s">
        <v>20</v>
      </c>
      <c r="H18" s="2"/>
      <c r="I18" s="2"/>
      <c r="J18" s="2"/>
      <c r="K18" s="2"/>
    </row>
    <row r="19" spans="1:11" x14ac:dyDescent="0.2">
      <c r="A19" s="5" t="s">
        <v>17</v>
      </c>
      <c r="B19" s="2"/>
      <c r="C19" s="2"/>
      <c r="D19" s="2"/>
      <c r="E19" s="2"/>
      <c r="F19" s="1"/>
      <c r="G19" s="9" t="s">
        <v>21</v>
      </c>
      <c r="H19" s="2"/>
      <c r="I19" s="2"/>
      <c r="J19" s="2"/>
      <c r="K19" s="2"/>
    </row>
    <row r="20" spans="1:11" x14ac:dyDescent="0.2">
      <c r="A20" s="7" t="s">
        <v>75</v>
      </c>
      <c r="B20" s="2"/>
      <c r="C20" s="2"/>
      <c r="D20" s="2"/>
      <c r="E20" s="2"/>
      <c r="F20" s="1"/>
      <c r="G20" s="9" t="s">
        <v>22</v>
      </c>
      <c r="H20" s="2"/>
      <c r="I20" s="2"/>
      <c r="J20" s="2"/>
      <c r="K20" s="2"/>
    </row>
    <row r="21" spans="1:11" x14ac:dyDescent="0.2">
      <c r="A21" s="9" t="s">
        <v>77</v>
      </c>
      <c r="B21" s="2"/>
      <c r="C21" s="2"/>
      <c r="D21" s="2"/>
      <c r="E21" s="2"/>
      <c r="F21" s="1"/>
      <c r="G21" s="9" t="s">
        <v>23</v>
      </c>
      <c r="H21" s="2"/>
      <c r="I21" s="2"/>
      <c r="J21" s="2"/>
      <c r="K21" s="2"/>
    </row>
    <row r="22" spans="1:1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x14ac:dyDescent="0.2">
      <c r="A23" s="5" t="s">
        <v>25</v>
      </c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 x14ac:dyDescent="0.2">
      <c r="A24" s="7" t="s">
        <v>27</v>
      </c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 x14ac:dyDescent="0.2">
      <c r="A25" s="8" t="s">
        <v>396</v>
      </c>
      <c r="B25" s="2"/>
      <c r="C25" s="2"/>
      <c r="D25" s="2"/>
      <c r="E25" s="2"/>
      <c r="F25" s="2"/>
      <c r="G25" s="2"/>
      <c r="H25" s="2"/>
      <c r="I25" s="2"/>
      <c r="J25" s="2"/>
      <c r="K25" s="2"/>
    </row>
    <row r="26" spans="1:11" x14ac:dyDescent="0.2">
      <c r="A26" s="8" t="s">
        <v>397</v>
      </c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 x14ac:dyDescent="0.2">
      <c r="A27" s="8" t="s">
        <v>380</v>
      </c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 x14ac:dyDescent="0.2">
      <c r="A29" s="5" t="s">
        <v>26</v>
      </c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 x14ac:dyDescent="0.2">
      <c r="A30" s="7" t="s">
        <v>28</v>
      </c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1" x14ac:dyDescent="0.2">
      <c r="A31" s="8" t="s">
        <v>29</v>
      </c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1" x14ac:dyDescent="0.2">
      <c r="A32" s="8" t="s">
        <v>327</v>
      </c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1:11" x14ac:dyDescent="0.2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 x14ac:dyDescent="0.2">
      <c r="A34" s="5" t="s">
        <v>31</v>
      </c>
      <c r="B34" s="2"/>
      <c r="C34" s="2"/>
      <c r="D34" s="2"/>
      <c r="E34" s="2"/>
      <c r="F34" s="2"/>
      <c r="G34" s="2"/>
      <c r="H34" s="2"/>
      <c r="I34" s="2"/>
      <c r="J34" s="2"/>
      <c r="K34" s="2"/>
    </row>
    <row r="35" spans="1:11" x14ac:dyDescent="0.2">
      <c r="A35" s="5" t="s">
        <v>30</v>
      </c>
      <c r="B35" s="2"/>
      <c r="C35" s="2"/>
      <c r="D35" s="2"/>
      <c r="E35" s="2"/>
      <c r="F35" s="2"/>
      <c r="G35" s="2"/>
      <c r="H35" s="5" t="s">
        <v>393</v>
      </c>
      <c r="I35" s="2"/>
      <c r="J35" s="2"/>
      <c r="K35" s="2"/>
    </row>
    <row r="36" spans="1:11" x14ac:dyDescent="0.2">
      <c r="A36" s="13">
        <v>10004</v>
      </c>
      <c r="B36" s="14" t="s">
        <v>38</v>
      </c>
      <c r="C36" s="104"/>
      <c r="D36" s="105"/>
      <c r="E36" s="105"/>
      <c r="F36" s="106"/>
      <c r="G36" s="15">
        <v>10008</v>
      </c>
      <c r="H36" s="14" t="s">
        <v>38</v>
      </c>
      <c r="I36" s="104"/>
      <c r="J36" s="105"/>
      <c r="K36" s="106"/>
    </row>
    <row r="37" spans="1:11" x14ac:dyDescent="0.2">
      <c r="A37" s="13">
        <v>10005</v>
      </c>
      <c r="B37" s="14" t="s">
        <v>39</v>
      </c>
      <c r="C37" s="104"/>
      <c r="D37" s="105"/>
      <c r="E37" s="105"/>
      <c r="F37" s="106"/>
      <c r="G37" s="15">
        <v>10009</v>
      </c>
      <c r="H37" s="14" t="s">
        <v>39</v>
      </c>
      <c r="I37" s="104"/>
      <c r="J37" s="105"/>
      <c r="K37" s="106"/>
    </row>
    <row r="38" spans="1:11" x14ac:dyDescent="0.2">
      <c r="A38" s="13">
        <v>10006</v>
      </c>
      <c r="B38" s="14" t="s">
        <v>40</v>
      </c>
      <c r="C38" s="104"/>
      <c r="D38" s="105"/>
      <c r="E38" s="105"/>
      <c r="F38" s="106"/>
      <c r="G38" s="15">
        <v>10010</v>
      </c>
      <c r="H38" s="14" t="s">
        <v>40</v>
      </c>
      <c r="I38" s="104"/>
      <c r="J38" s="105"/>
      <c r="K38" s="106"/>
    </row>
    <row r="39" spans="1:11" x14ac:dyDescent="0.2">
      <c r="A39" s="13">
        <v>10007</v>
      </c>
      <c r="B39" s="8" t="s">
        <v>394</v>
      </c>
      <c r="C39" s="104"/>
      <c r="D39" s="105"/>
      <c r="E39" s="105"/>
      <c r="F39" s="106"/>
      <c r="G39" s="15">
        <v>10011</v>
      </c>
      <c r="H39" s="14" t="s">
        <v>41</v>
      </c>
      <c r="I39" s="104"/>
      <c r="J39" s="105"/>
      <c r="K39" s="106"/>
    </row>
    <row r="40" spans="1:11" x14ac:dyDescent="0.2">
      <c r="A40" s="7" t="s">
        <v>33</v>
      </c>
      <c r="B40" s="2"/>
      <c r="C40" s="2"/>
      <c r="D40" s="2"/>
      <c r="E40" s="2"/>
      <c r="F40" s="2"/>
      <c r="G40" s="2"/>
      <c r="H40" s="2"/>
      <c r="I40" s="2"/>
      <c r="J40" s="2"/>
      <c r="K40" s="2"/>
    </row>
    <row r="41" spans="1:11" x14ac:dyDescent="0.2">
      <c r="A41" s="8" t="s">
        <v>34</v>
      </c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x14ac:dyDescent="0.2">
      <c r="A42" s="8" t="s">
        <v>35</v>
      </c>
      <c r="B42" s="2"/>
      <c r="C42" s="2"/>
      <c r="D42" s="2"/>
      <c r="E42" s="2"/>
      <c r="F42" s="2"/>
      <c r="G42" s="2"/>
      <c r="H42" s="2"/>
      <c r="I42" s="2"/>
      <c r="J42" s="2"/>
      <c r="K42" s="2"/>
    </row>
    <row r="43" spans="1:11" x14ac:dyDescent="0.2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</row>
    <row r="44" spans="1:11" x14ac:dyDescent="0.2">
      <c r="A44" s="5" t="s">
        <v>32</v>
      </c>
      <c r="B44" s="2"/>
      <c r="C44" s="2"/>
      <c r="D44" s="2"/>
      <c r="E44" s="2"/>
      <c r="F44" s="2"/>
      <c r="G44" s="2"/>
      <c r="H44" s="2"/>
      <c r="I44" s="2"/>
      <c r="J44" s="2"/>
      <c r="K44" s="2"/>
    </row>
    <row r="45" spans="1:11" x14ac:dyDescent="0.2">
      <c r="A45" s="7" t="s">
        <v>36</v>
      </c>
      <c r="B45" s="2"/>
      <c r="C45" s="2"/>
      <c r="D45" s="2"/>
      <c r="E45" s="2"/>
      <c r="F45" s="2"/>
      <c r="G45" s="2"/>
      <c r="H45" s="2"/>
      <c r="I45" s="2"/>
      <c r="J45" s="2"/>
      <c r="K45" s="2"/>
    </row>
    <row r="46" spans="1:11" x14ac:dyDescent="0.2">
      <c r="A46" s="8" t="s">
        <v>37</v>
      </c>
      <c r="B46" s="2"/>
      <c r="C46" s="2"/>
      <c r="D46" s="2"/>
      <c r="E46" s="2"/>
      <c r="F46" s="2"/>
      <c r="G46" s="2"/>
      <c r="H46" s="2"/>
      <c r="I46" s="2"/>
      <c r="J46" s="2"/>
      <c r="K46" s="2"/>
    </row>
    <row r="47" spans="1:11" x14ac:dyDescent="0.2">
      <c r="A47" s="8" t="s">
        <v>43</v>
      </c>
      <c r="B47" s="2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2">
      <c r="A48" s="113"/>
      <c r="B48" s="105"/>
      <c r="C48" s="114"/>
      <c r="D48" s="115"/>
      <c r="E48" s="8" t="s">
        <v>42</v>
      </c>
      <c r="F48" s="45"/>
      <c r="G48" s="2"/>
      <c r="H48" s="2"/>
      <c r="I48" s="2"/>
      <c r="J48" s="2"/>
      <c r="K48" s="2"/>
    </row>
    <row r="49" spans="1:11" x14ac:dyDescent="0.2">
      <c r="A49" s="13" t="s">
        <v>395</v>
      </c>
      <c r="B49" s="2"/>
      <c r="C49" s="104"/>
      <c r="D49" s="105"/>
      <c r="E49" s="105"/>
      <c r="F49" s="106"/>
      <c r="G49" s="15">
        <v>10013</v>
      </c>
      <c r="H49" s="8" t="s">
        <v>39</v>
      </c>
      <c r="I49" s="104"/>
      <c r="J49" s="105"/>
      <c r="K49" s="106"/>
    </row>
  </sheetData>
  <sheetProtection algorithmName="SHA-512" hashValue="RcZdcjP3esnVNg1h1vChLk/r4Zm97XnseKOXZCUYyh4FTJM9/iPhyj/BktegoVhCTG3jjMcYUQ1DWCV8+F5Jaw==" saltValue="OBe0aeJ/h22ztk4NJXMwWA==" spinCount="100000" sheet="1" objects="1" scenarios="1"/>
  <mergeCells count="18">
    <mergeCell ref="I49:K49"/>
    <mergeCell ref="A48:D48"/>
    <mergeCell ref="C49:F49"/>
    <mergeCell ref="C36:F36"/>
    <mergeCell ref="C37:F37"/>
    <mergeCell ref="C38:F38"/>
    <mergeCell ref="C39:F39"/>
    <mergeCell ref="I37:K37"/>
    <mergeCell ref="I38:K38"/>
    <mergeCell ref="I39:K39"/>
    <mergeCell ref="I36:K36"/>
    <mergeCell ref="H12:K12"/>
    <mergeCell ref="I2:K2"/>
    <mergeCell ref="I3:K3"/>
    <mergeCell ref="H8:K8"/>
    <mergeCell ref="H9:K9"/>
    <mergeCell ref="H10:K10"/>
    <mergeCell ref="H11:I11"/>
  </mergeCells>
  <printOptions gridLines="1"/>
  <pageMargins left="0.25" right="0.25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E4CA2-A587-4A2A-B8CA-0B4B6B0CAB15}">
  <sheetPr>
    <tabColor rgb="FFFFFF0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</row>
    <row r="2" spans="1:64" ht="110.25" customHeight="1" thickBot="1" x14ac:dyDescent="0.25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3" t="s">
        <v>347</v>
      </c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5"/>
      <c r="BH3" s="60"/>
      <c r="BI3" s="60"/>
      <c r="BJ3" s="60"/>
    </row>
    <row r="4" spans="1:64" ht="12" customHeight="1" x14ac:dyDescent="0.2">
      <c r="A4" s="162" t="s">
        <v>0</v>
      </c>
      <c r="B4" s="163"/>
      <c r="C4" s="163"/>
      <c r="D4" s="163"/>
      <c r="E4" s="163"/>
      <c r="F4" s="163"/>
      <c r="G4" s="163"/>
      <c r="H4" s="163"/>
      <c r="I4" s="163"/>
      <c r="J4" s="163"/>
      <c r="K4" s="164"/>
      <c r="L4" s="171" t="s">
        <v>1</v>
      </c>
      <c r="M4" s="172"/>
      <c r="N4" s="172"/>
      <c r="O4" s="172"/>
      <c r="P4" s="172"/>
      <c r="Q4" s="172"/>
      <c r="R4" s="172"/>
      <c r="S4" s="172"/>
      <c r="T4" s="173"/>
      <c r="U4" s="177" t="s">
        <v>345</v>
      </c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9"/>
      <c r="AN4" s="177" t="s">
        <v>346</v>
      </c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80"/>
      <c r="BL4" s="44"/>
    </row>
    <row r="5" spans="1:64" ht="44.25" customHeight="1" x14ac:dyDescent="0.2">
      <c r="A5" s="165"/>
      <c r="B5" s="166"/>
      <c r="C5" s="166"/>
      <c r="D5" s="166"/>
      <c r="E5" s="166"/>
      <c r="F5" s="166"/>
      <c r="G5" s="166"/>
      <c r="H5" s="166"/>
      <c r="I5" s="166"/>
      <c r="J5" s="166"/>
      <c r="K5" s="167"/>
      <c r="L5" s="174"/>
      <c r="M5" s="175"/>
      <c r="N5" s="175"/>
      <c r="O5" s="175"/>
      <c r="P5" s="175"/>
      <c r="Q5" s="175"/>
      <c r="R5" s="175"/>
      <c r="S5" s="175"/>
      <c r="T5" s="176"/>
      <c r="U5" s="181" t="s">
        <v>372</v>
      </c>
      <c r="V5" s="182"/>
      <c r="W5" s="182"/>
      <c r="X5" s="182"/>
      <c r="Y5" s="182"/>
      <c r="Z5" s="182"/>
      <c r="AA5" s="182"/>
      <c r="AB5" s="182"/>
      <c r="AC5" s="183"/>
      <c r="AD5" s="181" t="s">
        <v>373</v>
      </c>
      <c r="AE5" s="182"/>
      <c r="AF5" s="182"/>
      <c r="AG5" s="182"/>
      <c r="AH5" s="182"/>
      <c r="AI5" s="182"/>
      <c r="AJ5" s="182"/>
      <c r="AK5" s="182"/>
      <c r="AL5" s="182"/>
      <c r="AM5" s="183"/>
      <c r="AN5" s="181" t="s">
        <v>374</v>
      </c>
      <c r="AO5" s="182"/>
      <c r="AP5" s="182"/>
      <c r="AQ5" s="182"/>
      <c r="AR5" s="182"/>
      <c r="AS5" s="182"/>
      <c r="AT5" s="182"/>
      <c r="AU5" s="182"/>
      <c r="AV5" s="183"/>
      <c r="AW5" s="181" t="s">
        <v>375</v>
      </c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3"/>
    </row>
    <row r="6" spans="1:64" ht="12" customHeight="1" x14ac:dyDescent="0.2">
      <c r="A6" s="168"/>
      <c r="B6" s="169"/>
      <c r="C6" s="169"/>
      <c r="D6" s="169"/>
      <c r="E6" s="169"/>
      <c r="F6" s="169"/>
      <c r="G6" s="169"/>
      <c r="H6" s="169"/>
      <c r="I6" s="169"/>
      <c r="J6" s="169"/>
      <c r="K6" s="170"/>
      <c r="L6" s="150">
        <v>-1</v>
      </c>
      <c r="M6" s="151"/>
      <c r="N6" s="151"/>
      <c r="O6" s="151"/>
      <c r="P6" s="151"/>
      <c r="Q6" s="151"/>
      <c r="R6" s="152"/>
      <c r="S6" s="153">
        <v>-2</v>
      </c>
      <c r="T6" s="154"/>
      <c r="U6" s="184"/>
      <c r="V6" s="185"/>
      <c r="W6" s="185"/>
      <c r="X6" s="185"/>
      <c r="Y6" s="185"/>
      <c r="Z6" s="185"/>
      <c r="AA6" s="185"/>
      <c r="AB6" s="185"/>
      <c r="AC6" s="186"/>
      <c r="AD6" s="187"/>
      <c r="AE6" s="188"/>
      <c r="AF6" s="188"/>
      <c r="AG6" s="188"/>
      <c r="AH6" s="188"/>
      <c r="AI6" s="188"/>
      <c r="AJ6" s="188"/>
      <c r="AK6" s="188"/>
      <c r="AL6" s="188"/>
      <c r="AM6" s="189"/>
      <c r="AN6" s="184"/>
      <c r="AO6" s="185"/>
      <c r="AP6" s="185"/>
      <c r="AQ6" s="185"/>
      <c r="AR6" s="185"/>
      <c r="AS6" s="185"/>
      <c r="AT6" s="185"/>
      <c r="AU6" s="185"/>
      <c r="AV6" s="186"/>
      <c r="AW6" s="187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9"/>
    </row>
    <row r="7" spans="1:64" ht="14.1" customHeight="1" x14ac:dyDescent="0.2">
      <c r="A7" s="155" t="s">
        <v>94</v>
      </c>
      <c r="B7" s="156"/>
      <c r="C7" s="156"/>
      <c r="D7" s="156"/>
      <c r="E7" s="156"/>
      <c r="F7" s="156"/>
      <c r="G7" s="156"/>
      <c r="H7" s="156"/>
      <c r="I7" s="156"/>
      <c r="J7" s="157">
        <v>1</v>
      </c>
      <c r="K7" s="158"/>
      <c r="L7" s="59">
        <v>1</v>
      </c>
      <c r="M7" s="142"/>
      <c r="N7" s="143"/>
      <c r="O7" s="143"/>
      <c r="P7" s="143"/>
      <c r="Q7" s="143"/>
      <c r="R7" s="144"/>
      <c r="S7" s="137">
        <v>2</v>
      </c>
      <c r="T7" s="138"/>
      <c r="U7" s="16">
        <v>3</v>
      </c>
      <c r="V7" s="132">
        <f>SUM(V8:Z38)</f>
        <v>0</v>
      </c>
      <c r="W7" s="133"/>
      <c r="X7" s="133"/>
      <c r="Y7" s="133"/>
      <c r="Z7" s="133"/>
      <c r="AA7" s="130">
        <v>0</v>
      </c>
      <c r="AB7" s="130"/>
      <c r="AC7" s="131"/>
      <c r="AD7" s="16">
        <v>4</v>
      </c>
      <c r="AE7" s="132">
        <f>SUM(AE8:AJ38)</f>
        <v>0</v>
      </c>
      <c r="AF7" s="133"/>
      <c r="AG7" s="133"/>
      <c r="AH7" s="133"/>
      <c r="AI7" s="133"/>
      <c r="AJ7" s="134"/>
      <c r="AK7" s="130">
        <v>0</v>
      </c>
      <c r="AL7" s="130"/>
      <c r="AM7" s="131"/>
      <c r="AN7" s="16">
        <v>5</v>
      </c>
      <c r="AO7" s="132">
        <f>SUM(AO8:AT38)</f>
        <v>0</v>
      </c>
      <c r="AP7" s="133"/>
      <c r="AQ7" s="133"/>
      <c r="AR7" s="133"/>
      <c r="AS7" s="133"/>
      <c r="AT7" s="134"/>
      <c r="AU7" s="130">
        <v>0</v>
      </c>
      <c r="AV7" s="131"/>
      <c r="AW7" s="21">
        <v>6</v>
      </c>
      <c r="AX7" s="132">
        <f>SUM(AX8:BC38)</f>
        <v>0</v>
      </c>
      <c r="AY7" s="133"/>
      <c r="AZ7" s="133"/>
      <c r="BA7" s="133"/>
      <c r="BB7" s="133"/>
      <c r="BC7" s="134"/>
      <c r="BD7" s="130">
        <v>0</v>
      </c>
      <c r="BE7" s="130"/>
      <c r="BF7" s="130"/>
      <c r="BG7" s="130"/>
      <c r="BH7" s="131"/>
    </row>
    <row r="8" spans="1:64" ht="14.1" customHeight="1" x14ac:dyDescent="0.2">
      <c r="A8" s="22">
        <v>2</v>
      </c>
      <c r="B8" s="139" t="s">
        <v>323</v>
      </c>
      <c r="C8" s="140"/>
      <c r="D8" s="140"/>
      <c r="E8" s="140"/>
      <c r="F8" s="140"/>
      <c r="G8" s="140"/>
      <c r="H8" s="140"/>
      <c r="I8" s="141"/>
      <c r="J8" s="135">
        <v>2</v>
      </c>
      <c r="K8" s="136"/>
      <c r="L8" s="59">
        <v>1</v>
      </c>
      <c r="M8" s="142" t="str">
        <f>VLOOKUP(B8, country_codes!A:B,2,FALSE)</f>
        <v>country_id</v>
      </c>
      <c r="N8" s="143"/>
      <c r="O8" s="143"/>
      <c r="P8" s="143"/>
      <c r="Q8" s="143"/>
      <c r="R8" s="144"/>
      <c r="S8" s="137">
        <v>2</v>
      </c>
      <c r="T8" s="138"/>
      <c r="U8" s="16">
        <v>3</v>
      </c>
      <c r="V8" s="132"/>
      <c r="W8" s="133"/>
      <c r="X8" s="133"/>
      <c r="Y8" s="133"/>
      <c r="Z8" s="133"/>
      <c r="AA8" s="130">
        <v>0</v>
      </c>
      <c r="AB8" s="130"/>
      <c r="AC8" s="131"/>
      <c r="AD8" s="16">
        <v>4</v>
      </c>
      <c r="AE8" s="132"/>
      <c r="AF8" s="133"/>
      <c r="AG8" s="133"/>
      <c r="AH8" s="133"/>
      <c r="AI8" s="133"/>
      <c r="AJ8" s="134"/>
      <c r="AK8" s="130">
        <v>0</v>
      </c>
      <c r="AL8" s="130"/>
      <c r="AM8" s="131"/>
      <c r="AN8" s="16">
        <v>5</v>
      </c>
      <c r="AO8" s="132"/>
      <c r="AP8" s="133"/>
      <c r="AQ8" s="133"/>
      <c r="AR8" s="133"/>
      <c r="AS8" s="133"/>
      <c r="AT8" s="134"/>
      <c r="AU8" s="130">
        <v>0</v>
      </c>
      <c r="AV8" s="131"/>
      <c r="AW8" s="21">
        <v>6</v>
      </c>
      <c r="AX8" s="132"/>
      <c r="AY8" s="133"/>
      <c r="AZ8" s="133"/>
      <c r="BA8" s="133"/>
      <c r="BB8" s="133"/>
      <c r="BC8" s="134"/>
      <c r="BD8" s="130">
        <v>0</v>
      </c>
      <c r="BE8" s="130"/>
      <c r="BF8" s="130"/>
      <c r="BG8" s="130"/>
      <c r="BH8" s="131"/>
    </row>
    <row r="9" spans="1:64" ht="14.1" customHeight="1" x14ac:dyDescent="0.2">
      <c r="A9" s="22">
        <v>3</v>
      </c>
      <c r="B9" s="139"/>
      <c r="C9" s="140"/>
      <c r="D9" s="140"/>
      <c r="E9" s="140"/>
      <c r="F9" s="140"/>
      <c r="G9" s="140"/>
      <c r="H9" s="140"/>
      <c r="I9" s="141"/>
      <c r="J9" s="135">
        <v>3</v>
      </c>
      <c r="K9" s="136"/>
      <c r="L9" s="59">
        <v>1</v>
      </c>
      <c r="M9" s="142" t="e">
        <f>VLOOKUP(B9, country_codes!A:B,2,FALSE)</f>
        <v>#N/A</v>
      </c>
      <c r="N9" s="143"/>
      <c r="O9" s="143"/>
      <c r="P9" s="143"/>
      <c r="Q9" s="143"/>
      <c r="R9" s="144"/>
      <c r="S9" s="137">
        <v>2</v>
      </c>
      <c r="T9" s="138"/>
      <c r="U9" s="16">
        <v>3</v>
      </c>
      <c r="V9" s="132"/>
      <c r="W9" s="133"/>
      <c r="X9" s="133"/>
      <c r="Y9" s="133"/>
      <c r="Z9" s="133"/>
      <c r="AA9" s="130">
        <v>0</v>
      </c>
      <c r="AB9" s="130"/>
      <c r="AC9" s="131"/>
      <c r="AD9" s="16">
        <v>4</v>
      </c>
      <c r="AE9" s="132"/>
      <c r="AF9" s="133"/>
      <c r="AG9" s="133"/>
      <c r="AH9" s="133"/>
      <c r="AI9" s="133"/>
      <c r="AJ9" s="134"/>
      <c r="AK9" s="130">
        <v>0</v>
      </c>
      <c r="AL9" s="130"/>
      <c r="AM9" s="131"/>
      <c r="AN9" s="16">
        <v>5</v>
      </c>
      <c r="AO9" s="132"/>
      <c r="AP9" s="133"/>
      <c r="AQ9" s="133"/>
      <c r="AR9" s="133"/>
      <c r="AS9" s="133"/>
      <c r="AT9" s="134"/>
      <c r="AU9" s="130">
        <v>0</v>
      </c>
      <c r="AV9" s="131"/>
      <c r="AW9" s="21">
        <v>6</v>
      </c>
      <c r="AX9" s="132"/>
      <c r="AY9" s="133"/>
      <c r="AZ9" s="133"/>
      <c r="BA9" s="133"/>
      <c r="BB9" s="133"/>
      <c r="BC9" s="134"/>
      <c r="BD9" s="130">
        <v>0</v>
      </c>
      <c r="BE9" s="130"/>
      <c r="BF9" s="130"/>
      <c r="BG9" s="130"/>
      <c r="BH9" s="131"/>
    </row>
    <row r="10" spans="1:64" ht="14.1" customHeight="1" x14ac:dyDescent="0.2">
      <c r="A10" s="22">
        <v>4</v>
      </c>
      <c r="B10" s="139"/>
      <c r="C10" s="140"/>
      <c r="D10" s="140"/>
      <c r="E10" s="140"/>
      <c r="F10" s="140"/>
      <c r="G10" s="140"/>
      <c r="H10" s="140"/>
      <c r="I10" s="141"/>
      <c r="J10" s="135">
        <v>4</v>
      </c>
      <c r="K10" s="136"/>
      <c r="L10" s="59">
        <v>1</v>
      </c>
      <c r="M10" s="142" t="e">
        <f>VLOOKUP(B10, country_codes!A:B,2,FALSE)</f>
        <v>#N/A</v>
      </c>
      <c r="N10" s="143"/>
      <c r="O10" s="143"/>
      <c r="P10" s="143"/>
      <c r="Q10" s="143"/>
      <c r="R10" s="144"/>
      <c r="S10" s="137">
        <v>2</v>
      </c>
      <c r="T10" s="138"/>
      <c r="U10" s="16">
        <v>3</v>
      </c>
      <c r="V10" s="132"/>
      <c r="W10" s="133"/>
      <c r="X10" s="133"/>
      <c r="Y10" s="133"/>
      <c r="Z10" s="133"/>
      <c r="AA10" s="130">
        <v>0</v>
      </c>
      <c r="AB10" s="130"/>
      <c r="AC10" s="131"/>
      <c r="AD10" s="16">
        <v>4</v>
      </c>
      <c r="AE10" s="132"/>
      <c r="AF10" s="133"/>
      <c r="AG10" s="133"/>
      <c r="AH10" s="133"/>
      <c r="AI10" s="133"/>
      <c r="AJ10" s="134"/>
      <c r="AK10" s="130">
        <v>0</v>
      </c>
      <c r="AL10" s="130"/>
      <c r="AM10" s="131"/>
      <c r="AN10" s="16">
        <v>5</v>
      </c>
      <c r="AO10" s="132"/>
      <c r="AP10" s="133"/>
      <c r="AQ10" s="133"/>
      <c r="AR10" s="133"/>
      <c r="AS10" s="133"/>
      <c r="AT10" s="134"/>
      <c r="AU10" s="130">
        <v>0</v>
      </c>
      <c r="AV10" s="131"/>
      <c r="AW10" s="21">
        <v>6</v>
      </c>
      <c r="AX10" s="132"/>
      <c r="AY10" s="133"/>
      <c r="AZ10" s="133"/>
      <c r="BA10" s="133"/>
      <c r="BB10" s="133"/>
      <c r="BC10" s="134"/>
      <c r="BD10" s="130">
        <v>0</v>
      </c>
      <c r="BE10" s="130"/>
      <c r="BF10" s="130"/>
      <c r="BG10" s="130"/>
      <c r="BH10" s="131"/>
    </row>
    <row r="11" spans="1:64" ht="14.1" customHeight="1" x14ac:dyDescent="0.2">
      <c r="A11" s="22">
        <v>5</v>
      </c>
      <c r="B11" s="139"/>
      <c r="C11" s="140"/>
      <c r="D11" s="140"/>
      <c r="E11" s="140"/>
      <c r="F11" s="140"/>
      <c r="G11" s="140"/>
      <c r="H11" s="140"/>
      <c r="I11" s="141"/>
      <c r="J11" s="135">
        <v>5</v>
      </c>
      <c r="K11" s="136"/>
      <c r="L11" s="59">
        <v>1</v>
      </c>
      <c r="M11" s="142" t="e">
        <f>VLOOKUP(B11, country_codes!A:B,2,FALSE)</f>
        <v>#N/A</v>
      </c>
      <c r="N11" s="143"/>
      <c r="O11" s="143"/>
      <c r="P11" s="143"/>
      <c r="Q11" s="143"/>
      <c r="R11" s="144"/>
      <c r="S11" s="137">
        <v>2</v>
      </c>
      <c r="T11" s="138"/>
      <c r="U11" s="16">
        <v>3</v>
      </c>
      <c r="V11" s="132"/>
      <c r="W11" s="133"/>
      <c r="X11" s="133"/>
      <c r="Y11" s="133"/>
      <c r="Z11" s="133"/>
      <c r="AA11" s="130">
        <v>0</v>
      </c>
      <c r="AB11" s="130"/>
      <c r="AC11" s="131"/>
      <c r="AD11" s="16">
        <v>4</v>
      </c>
      <c r="AE11" s="132"/>
      <c r="AF11" s="133"/>
      <c r="AG11" s="133"/>
      <c r="AH11" s="133"/>
      <c r="AI11" s="133"/>
      <c r="AJ11" s="134"/>
      <c r="AK11" s="130">
        <v>0</v>
      </c>
      <c r="AL11" s="130"/>
      <c r="AM11" s="131"/>
      <c r="AN11" s="16">
        <v>5</v>
      </c>
      <c r="AO11" s="132"/>
      <c r="AP11" s="133"/>
      <c r="AQ11" s="133"/>
      <c r="AR11" s="133"/>
      <c r="AS11" s="133"/>
      <c r="AT11" s="134"/>
      <c r="AU11" s="130">
        <v>0</v>
      </c>
      <c r="AV11" s="131"/>
      <c r="AW11" s="21">
        <v>6</v>
      </c>
      <c r="AX11" s="132"/>
      <c r="AY11" s="133"/>
      <c r="AZ11" s="133"/>
      <c r="BA11" s="133"/>
      <c r="BB11" s="133"/>
      <c r="BC11" s="134"/>
      <c r="BD11" s="130">
        <v>0</v>
      </c>
      <c r="BE11" s="130"/>
      <c r="BF11" s="130"/>
      <c r="BG11" s="130"/>
      <c r="BH11" s="131"/>
    </row>
    <row r="12" spans="1:64" ht="14.1" customHeight="1" x14ac:dyDescent="0.2">
      <c r="A12" s="22">
        <v>6</v>
      </c>
      <c r="B12" s="139"/>
      <c r="C12" s="140"/>
      <c r="D12" s="140"/>
      <c r="E12" s="140"/>
      <c r="F12" s="140"/>
      <c r="G12" s="140"/>
      <c r="H12" s="140"/>
      <c r="I12" s="141"/>
      <c r="J12" s="135">
        <v>6</v>
      </c>
      <c r="K12" s="136"/>
      <c r="L12" s="59">
        <v>1</v>
      </c>
      <c r="M12" s="142" t="e">
        <f>VLOOKUP(B12, country_codes!A:B,2,FALSE)</f>
        <v>#N/A</v>
      </c>
      <c r="N12" s="143"/>
      <c r="O12" s="143"/>
      <c r="P12" s="143"/>
      <c r="Q12" s="143"/>
      <c r="R12" s="144"/>
      <c r="S12" s="137">
        <v>2</v>
      </c>
      <c r="T12" s="138"/>
      <c r="U12" s="16">
        <v>3</v>
      </c>
      <c r="V12" s="132"/>
      <c r="W12" s="133"/>
      <c r="X12" s="133"/>
      <c r="Y12" s="133"/>
      <c r="Z12" s="133"/>
      <c r="AA12" s="130">
        <v>0</v>
      </c>
      <c r="AB12" s="130"/>
      <c r="AC12" s="131"/>
      <c r="AD12" s="16">
        <v>4</v>
      </c>
      <c r="AE12" s="132"/>
      <c r="AF12" s="133"/>
      <c r="AG12" s="133"/>
      <c r="AH12" s="133"/>
      <c r="AI12" s="133"/>
      <c r="AJ12" s="134"/>
      <c r="AK12" s="130">
        <v>0</v>
      </c>
      <c r="AL12" s="130"/>
      <c r="AM12" s="131"/>
      <c r="AN12" s="16">
        <v>5</v>
      </c>
      <c r="AO12" s="132"/>
      <c r="AP12" s="133"/>
      <c r="AQ12" s="133"/>
      <c r="AR12" s="133"/>
      <c r="AS12" s="133"/>
      <c r="AT12" s="134"/>
      <c r="AU12" s="130">
        <v>0</v>
      </c>
      <c r="AV12" s="131"/>
      <c r="AW12" s="21">
        <v>6</v>
      </c>
      <c r="AX12" s="132"/>
      <c r="AY12" s="133"/>
      <c r="AZ12" s="133"/>
      <c r="BA12" s="133"/>
      <c r="BB12" s="133"/>
      <c r="BC12" s="134"/>
      <c r="BD12" s="130">
        <v>0</v>
      </c>
      <c r="BE12" s="130"/>
      <c r="BF12" s="130"/>
      <c r="BG12" s="130"/>
      <c r="BH12" s="131"/>
    </row>
    <row r="13" spans="1:64" ht="14.1" customHeight="1" x14ac:dyDescent="0.2">
      <c r="A13" s="22">
        <v>7</v>
      </c>
      <c r="B13" s="139"/>
      <c r="C13" s="140"/>
      <c r="D13" s="140"/>
      <c r="E13" s="140"/>
      <c r="F13" s="140"/>
      <c r="G13" s="140"/>
      <c r="H13" s="140"/>
      <c r="I13" s="141"/>
      <c r="J13" s="135">
        <v>7</v>
      </c>
      <c r="K13" s="136"/>
      <c r="L13" s="59">
        <v>1</v>
      </c>
      <c r="M13" s="142" t="e">
        <f>VLOOKUP(B13, country_codes!A:B,2,FALSE)</f>
        <v>#N/A</v>
      </c>
      <c r="N13" s="143"/>
      <c r="O13" s="143"/>
      <c r="P13" s="143"/>
      <c r="Q13" s="143"/>
      <c r="R13" s="144"/>
      <c r="S13" s="137">
        <v>2</v>
      </c>
      <c r="T13" s="138"/>
      <c r="U13" s="16">
        <v>3</v>
      </c>
      <c r="V13" s="132"/>
      <c r="W13" s="133"/>
      <c r="X13" s="133"/>
      <c r="Y13" s="133"/>
      <c r="Z13" s="133"/>
      <c r="AA13" s="130">
        <v>0</v>
      </c>
      <c r="AB13" s="130"/>
      <c r="AC13" s="131"/>
      <c r="AD13" s="16">
        <v>4</v>
      </c>
      <c r="AE13" s="132"/>
      <c r="AF13" s="133"/>
      <c r="AG13" s="133"/>
      <c r="AH13" s="133"/>
      <c r="AI13" s="133"/>
      <c r="AJ13" s="134"/>
      <c r="AK13" s="130">
        <v>0</v>
      </c>
      <c r="AL13" s="130"/>
      <c r="AM13" s="131"/>
      <c r="AN13" s="16">
        <v>5</v>
      </c>
      <c r="AO13" s="132"/>
      <c r="AP13" s="133"/>
      <c r="AQ13" s="133"/>
      <c r="AR13" s="133"/>
      <c r="AS13" s="133"/>
      <c r="AT13" s="134"/>
      <c r="AU13" s="130">
        <v>0</v>
      </c>
      <c r="AV13" s="131"/>
      <c r="AW13" s="21">
        <v>6</v>
      </c>
      <c r="AX13" s="132"/>
      <c r="AY13" s="133"/>
      <c r="AZ13" s="133"/>
      <c r="BA13" s="133"/>
      <c r="BB13" s="133"/>
      <c r="BC13" s="134"/>
      <c r="BD13" s="130">
        <v>0</v>
      </c>
      <c r="BE13" s="130"/>
      <c r="BF13" s="130"/>
      <c r="BG13" s="130"/>
      <c r="BH13" s="131"/>
    </row>
    <row r="14" spans="1:64" ht="14.1" customHeight="1" x14ac:dyDescent="0.2">
      <c r="A14" s="22">
        <v>8</v>
      </c>
      <c r="B14" s="139"/>
      <c r="C14" s="140"/>
      <c r="D14" s="140"/>
      <c r="E14" s="140"/>
      <c r="F14" s="140"/>
      <c r="G14" s="140"/>
      <c r="H14" s="140"/>
      <c r="I14" s="141"/>
      <c r="J14" s="135">
        <v>8</v>
      </c>
      <c r="K14" s="136"/>
      <c r="L14" s="59">
        <v>1</v>
      </c>
      <c r="M14" s="142" t="e">
        <f>VLOOKUP(B14, country_codes!A:B,2,FALSE)</f>
        <v>#N/A</v>
      </c>
      <c r="N14" s="143"/>
      <c r="O14" s="143"/>
      <c r="P14" s="143"/>
      <c r="Q14" s="143"/>
      <c r="R14" s="144"/>
      <c r="S14" s="137">
        <v>2</v>
      </c>
      <c r="T14" s="138"/>
      <c r="U14" s="16">
        <v>3</v>
      </c>
      <c r="V14" s="132"/>
      <c r="W14" s="133"/>
      <c r="X14" s="133"/>
      <c r="Y14" s="133"/>
      <c r="Z14" s="133"/>
      <c r="AA14" s="130">
        <v>0</v>
      </c>
      <c r="AB14" s="130"/>
      <c r="AC14" s="131"/>
      <c r="AD14" s="16">
        <v>4</v>
      </c>
      <c r="AE14" s="132"/>
      <c r="AF14" s="133"/>
      <c r="AG14" s="133"/>
      <c r="AH14" s="133"/>
      <c r="AI14" s="133"/>
      <c r="AJ14" s="134"/>
      <c r="AK14" s="130">
        <v>0</v>
      </c>
      <c r="AL14" s="130"/>
      <c r="AM14" s="131"/>
      <c r="AN14" s="16">
        <v>5</v>
      </c>
      <c r="AO14" s="132"/>
      <c r="AP14" s="133"/>
      <c r="AQ14" s="133"/>
      <c r="AR14" s="133"/>
      <c r="AS14" s="133"/>
      <c r="AT14" s="134"/>
      <c r="AU14" s="130">
        <v>0</v>
      </c>
      <c r="AV14" s="131"/>
      <c r="AW14" s="21">
        <v>6</v>
      </c>
      <c r="AX14" s="132"/>
      <c r="AY14" s="133"/>
      <c r="AZ14" s="133"/>
      <c r="BA14" s="133"/>
      <c r="BB14" s="133"/>
      <c r="BC14" s="134"/>
      <c r="BD14" s="130">
        <v>0</v>
      </c>
      <c r="BE14" s="130"/>
      <c r="BF14" s="130"/>
      <c r="BG14" s="130"/>
      <c r="BH14" s="131"/>
    </row>
    <row r="15" spans="1:64" ht="14.1" customHeight="1" x14ac:dyDescent="0.2">
      <c r="A15" s="22">
        <v>9</v>
      </c>
      <c r="B15" s="139"/>
      <c r="C15" s="140"/>
      <c r="D15" s="140"/>
      <c r="E15" s="140"/>
      <c r="F15" s="140"/>
      <c r="G15" s="140"/>
      <c r="H15" s="140"/>
      <c r="I15" s="141"/>
      <c r="J15" s="135">
        <v>9</v>
      </c>
      <c r="K15" s="136"/>
      <c r="L15" s="59">
        <v>1</v>
      </c>
      <c r="M15" s="142" t="e">
        <f>VLOOKUP(B15, country_codes!A:B,2,FALSE)</f>
        <v>#N/A</v>
      </c>
      <c r="N15" s="143"/>
      <c r="O15" s="143"/>
      <c r="P15" s="143"/>
      <c r="Q15" s="143"/>
      <c r="R15" s="144"/>
      <c r="S15" s="137">
        <v>2</v>
      </c>
      <c r="T15" s="138"/>
      <c r="U15" s="16">
        <v>3</v>
      </c>
      <c r="V15" s="132"/>
      <c r="W15" s="133"/>
      <c r="X15" s="133"/>
      <c r="Y15" s="133"/>
      <c r="Z15" s="133"/>
      <c r="AA15" s="130">
        <v>0</v>
      </c>
      <c r="AB15" s="130"/>
      <c r="AC15" s="131"/>
      <c r="AD15" s="16">
        <v>4</v>
      </c>
      <c r="AE15" s="132"/>
      <c r="AF15" s="133"/>
      <c r="AG15" s="133"/>
      <c r="AH15" s="133"/>
      <c r="AI15" s="133"/>
      <c r="AJ15" s="134"/>
      <c r="AK15" s="130">
        <v>0</v>
      </c>
      <c r="AL15" s="130"/>
      <c r="AM15" s="131"/>
      <c r="AN15" s="16">
        <v>5</v>
      </c>
      <c r="AO15" s="132"/>
      <c r="AP15" s="133"/>
      <c r="AQ15" s="133"/>
      <c r="AR15" s="133"/>
      <c r="AS15" s="133"/>
      <c r="AT15" s="134"/>
      <c r="AU15" s="130">
        <v>0</v>
      </c>
      <c r="AV15" s="131"/>
      <c r="AW15" s="21">
        <v>6</v>
      </c>
      <c r="AX15" s="132"/>
      <c r="AY15" s="133"/>
      <c r="AZ15" s="133"/>
      <c r="BA15" s="133"/>
      <c r="BB15" s="133"/>
      <c r="BC15" s="134"/>
      <c r="BD15" s="130">
        <v>0</v>
      </c>
      <c r="BE15" s="130"/>
      <c r="BF15" s="130"/>
      <c r="BG15" s="130"/>
      <c r="BH15" s="131"/>
    </row>
    <row r="16" spans="1:64" ht="14.1" customHeight="1" x14ac:dyDescent="0.2">
      <c r="A16" s="22">
        <v>10</v>
      </c>
      <c r="B16" s="139"/>
      <c r="C16" s="140"/>
      <c r="D16" s="140"/>
      <c r="E16" s="140"/>
      <c r="F16" s="140"/>
      <c r="G16" s="140"/>
      <c r="H16" s="140"/>
      <c r="I16" s="141"/>
      <c r="J16" s="135">
        <v>10</v>
      </c>
      <c r="K16" s="136"/>
      <c r="L16" s="59">
        <v>1</v>
      </c>
      <c r="M16" s="142" t="e">
        <f>VLOOKUP(B16, country_codes!A:B,2,FALSE)</f>
        <v>#N/A</v>
      </c>
      <c r="N16" s="143"/>
      <c r="O16" s="143"/>
      <c r="P16" s="143"/>
      <c r="Q16" s="143"/>
      <c r="R16" s="144"/>
      <c r="S16" s="137">
        <v>2</v>
      </c>
      <c r="T16" s="138"/>
      <c r="U16" s="16">
        <v>3</v>
      </c>
      <c r="V16" s="132"/>
      <c r="W16" s="133"/>
      <c r="X16" s="133"/>
      <c r="Y16" s="133"/>
      <c r="Z16" s="133"/>
      <c r="AA16" s="130">
        <v>0</v>
      </c>
      <c r="AB16" s="130"/>
      <c r="AC16" s="131"/>
      <c r="AD16" s="16">
        <v>4</v>
      </c>
      <c r="AE16" s="132"/>
      <c r="AF16" s="133"/>
      <c r="AG16" s="133"/>
      <c r="AH16" s="133"/>
      <c r="AI16" s="133"/>
      <c r="AJ16" s="134"/>
      <c r="AK16" s="130">
        <v>0</v>
      </c>
      <c r="AL16" s="130"/>
      <c r="AM16" s="131"/>
      <c r="AN16" s="16">
        <v>5</v>
      </c>
      <c r="AO16" s="132"/>
      <c r="AP16" s="133"/>
      <c r="AQ16" s="133"/>
      <c r="AR16" s="133"/>
      <c r="AS16" s="133"/>
      <c r="AT16" s="134"/>
      <c r="AU16" s="130">
        <v>0</v>
      </c>
      <c r="AV16" s="131"/>
      <c r="AW16" s="21">
        <v>6</v>
      </c>
      <c r="AX16" s="132"/>
      <c r="AY16" s="133"/>
      <c r="AZ16" s="133"/>
      <c r="BA16" s="133"/>
      <c r="BB16" s="133"/>
      <c r="BC16" s="134"/>
      <c r="BD16" s="130">
        <v>0</v>
      </c>
      <c r="BE16" s="130"/>
      <c r="BF16" s="130"/>
      <c r="BG16" s="130"/>
      <c r="BH16" s="131"/>
    </row>
    <row r="17" spans="1:60" ht="14.1" customHeight="1" x14ac:dyDescent="0.2">
      <c r="A17" s="22">
        <v>11</v>
      </c>
      <c r="B17" s="139"/>
      <c r="C17" s="140"/>
      <c r="D17" s="140"/>
      <c r="E17" s="140"/>
      <c r="F17" s="140"/>
      <c r="G17" s="140"/>
      <c r="H17" s="140"/>
      <c r="I17" s="141"/>
      <c r="J17" s="135">
        <v>11</v>
      </c>
      <c r="K17" s="136"/>
      <c r="L17" s="59">
        <v>1</v>
      </c>
      <c r="M17" s="142" t="e">
        <f>VLOOKUP(B17, country_codes!A:B,2,FALSE)</f>
        <v>#N/A</v>
      </c>
      <c r="N17" s="143"/>
      <c r="O17" s="143"/>
      <c r="P17" s="143"/>
      <c r="Q17" s="143"/>
      <c r="R17" s="144"/>
      <c r="S17" s="137">
        <v>2</v>
      </c>
      <c r="T17" s="138"/>
      <c r="U17" s="16">
        <v>3</v>
      </c>
      <c r="V17" s="132"/>
      <c r="W17" s="133"/>
      <c r="X17" s="133"/>
      <c r="Y17" s="133"/>
      <c r="Z17" s="133"/>
      <c r="AA17" s="130">
        <v>0</v>
      </c>
      <c r="AB17" s="130"/>
      <c r="AC17" s="131"/>
      <c r="AD17" s="16">
        <v>4</v>
      </c>
      <c r="AE17" s="132"/>
      <c r="AF17" s="133"/>
      <c r="AG17" s="133"/>
      <c r="AH17" s="133"/>
      <c r="AI17" s="133"/>
      <c r="AJ17" s="134"/>
      <c r="AK17" s="130">
        <v>0</v>
      </c>
      <c r="AL17" s="130"/>
      <c r="AM17" s="131"/>
      <c r="AN17" s="16">
        <v>5</v>
      </c>
      <c r="AO17" s="132"/>
      <c r="AP17" s="133"/>
      <c r="AQ17" s="133"/>
      <c r="AR17" s="133"/>
      <c r="AS17" s="133"/>
      <c r="AT17" s="134"/>
      <c r="AU17" s="130">
        <v>0</v>
      </c>
      <c r="AV17" s="131"/>
      <c r="AW17" s="21">
        <v>6</v>
      </c>
      <c r="AX17" s="132"/>
      <c r="AY17" s="133"/>
      <c r="AZ17" s="133"/>
      <c r="BA17" s="133"/>
      <c r="BB17" s="133"/>
      <c r="BC17" s="134"/>
      <c r="BD17" s="130">
        <v>0</v>
      </c>
      <c r="BE17" s="130"/>
      <c r="BF17" s="130"/>
      <c r="BG17" s="130"/>
      <c r="BH17" s="131"/>
    </row>
    <row r="18" spans="1:60" ht="14.1" customHeight="1" x14ac:dyDescent="0.2">
      <c r="A18" s="22">
        <v>12</v>
      </c>
      <c r="B18" s="139"/>
      <c r="C18" s="140"/>
      <c r="D18" s="140"/>
      <c r="E18" s="140"/>
      <c r="F18" s="140"/>
      <c r="G18" s="140"/>
      <c r="H18" s="140"/>
      <c r="I18" s="141"/>
      <c r="J18" s="135">
        <v>12</v>
      </c>
      <c r="K18" s="136"/>
      <c r="L18" s="59">
        <v>1</v>
      </c>
      <c r="M18" s="142" t="e">
        <f>VLOOKUP(B18, country_codes!A:B,2,FALSE)</f>
        <v>#N/A</v>
      </c>
      <c r="N18" s="143"/>
      <c r="O18" s="143"/>
      <c r="P18" s="143"/>
      <c r="Q18" s="143"/>
      <c r="R18" s="144"/>
      <c r="S18" s="137">
        <v>2</v>
      </c>
      <c r="T18" s="138"/>
      <c r="U18" s="16">
        <v>3</v>
      </c>
      <c r="V18" s="132"/>
      <c r="W18" s="133"/>
      <c r="X18" s="133"/>
      <c r="Y18" s="133"/>
      <c r="Z18" s="133"/>
      <c r="AA18" s="130">
        <v>0</v>
      </c>
      <c r="AB18" s="130"/>
      <c r="AC18" s="131"/>
      <c r="AD18" s="16">
        <v>4</v>
      </c>
      <c r="AE18" s="132"/>
      <c r="AF18" s="133"/>
      <c r="AG18" s="133"/>
      <c r="AH18" s="133"/>
      <c r="AI18" s="133"/>
      <c r="AJ18" s="134"/>
      <c r="AK18" s="130">
        <v>0</v>
      </c>
      <c r="AL18" s="130"/>
      <c r="AM18" s="131"/>
      <c r="AN18" s="16">
        <v>5</v>
      </c>
      <c r="AO18" s="132"/>
      <c r="AP18" s="133"/>
      <c r="AQ18" s="133"/>
      <c r="AR18" s="133"/>
      <c r="AS18" s="133"/>
      <c r="AT18" s="134"/>
      <c r="AU18" s="130">
        <v>0</v>
      </c>
      <c r="AV18" s="131"/>
      <c r="AW18" s="21">
        <v>6</v>
      </c>
      <c r="AX18" s="132"/>
      <c r="AY18" s="133"/>
      <c r="AZ18" s="133"/>
      <c r="BA18" s="133"/>
      <c r="BB18" s="133"/>
      <c r="BC18" s="134"/>
      <c r="BD18" s="130">
        <v>0</v>
      </c>
      <c r="BE18" s="130"/>
      <c r="BF18" s="130"/>
      <c r="BG18" s="130"/>
      <c r="BH18" s="131"/>
    </row>
    <row r="19" spans="1:60" ht="14.1" customHeight="1" x14ac:dyDescent="0.2">
      <c r="A19" s="22">
        <v>13</v>
      </c>
      <c r="B19" s="139"/>
      <c r="C19" s="140"/>
      <c r="D19" s="140"/>
      <c r="E19" s="140"/>
      <c r="F19" s="140"/>
      <c r="G19" s="140"/>
      <c r="H19" s="140"/>
      <c r="I19" s="141"/>
      <c r="J19" s="135">
        <v>13</v>
      </c>
      <c r="K19" s="136"/>
      <c r="L19" s="59">
        <v>1</v>
      </c>
      <c r="M19" s="142" t="e">
        <f>VLOOKUP(B19, country_codes!A:B,2,FALSE)</f>
        <v>#N/A</v>
      </c>
      <c r="N19" s="143"/>
      <c r="O19" s="143"/>
      <c r="P19" s="143"/>
      <c r="Q19" s="143"/>
      <c r="R19" s="144"/>
      <c r="S19" s="137">
        <v>2</v>
      </c>
      <c r="T19" s="138"/>
      <c r="U19" s="16">
        <v>3</v>
      </c>
      <c r="V19" s="132"/>
      <c r="W19" s="133"/>
      <c r="X19" s="133"/>
      <c r="Y19" s="133"/>
      <c r="Z19" s="133"/>
      <c r="AA19" s="130">
        <v>0</v>
      </c>
      <c r="AB19" s="130"/>
      <c r="AC19" s="131"/>
      <c r="AD19" s="16">
        <v>4</v>
      </c>
      <c r="AE19" s="132"/>
      <c r="AF19" s="133"/>
      <c r="AG19" s="133"/>
      <c r="AH19" s="133"/>
      <c r="AI19" s="133"/>
      <c r="AJ19" s="134"/>
      <c r="AK19" s="130">
        <v>0</v>
      </c>
      <c r="AL19" s="130"/>
      <c r="AM19" s="131"/>
      <c r="AN19" s="16">
        <v>5</v>
      </c>
      <c r="AO19" s="132"/>
      <c r="AP19" s="133"/>
      <c r="AQ19" s="133"/>
      <c r="AR19" s="133"/>
      <c r="AS19" s="133"/>
      <c r="AT19" s="134"/>
      <c r="AU19" s="130">
        <v>0</v>
      </c>
      <c r="AV19" s="131"/>
      <c r="AW19" s="21">
        <v>6</v>
      </c>
      <c r="AX19" s="132"/>
      <c r="AY19" s="133"/>
      <c r="AZ19" s="133"/>
      <c r="BA19" s="133"/>
      <c r="BB19" s="133"/>
      <c r="BC19" s="134"/>
      <c r="BD19" s="130">
        <v>0</v>
      </c>
      <c r="BE19" s="130"/>
      <c r="BF19" s="130"/>
      <c r="BG19" s="130"/>
      <c r="BH19" s="131"/>
    </row>
    <row r="20" spans="1:60" ht="14.1" customHeight="1" x14ac:dyDescent="0.2">
      <c r="A20" s="22">
        <v>14</v>
      </c>
      <c r="B20" s="139"/>
      <c r="C20" s="140"/>
      <c r="D20" s="140"/>
      <c r="E20" s="140"/>
      <c r="F20" s="140"/>
      <c r="G20" s="140"/>
      <c r="H20" s="140"/>
      <c r="I20" s="141"/>
      <c r="J20" s="135">
        <v>14</v>
      </c>
      <c r="K20" s="136"/>
      <c r="L20" s="59">
        <v>1</v>
      </c>
      <c r="M20" s="142" t="e">
        <f>VLOOKUP(B20, country_codes!A:B,2,FALSE)</f>
        <v>#N/A</v>
      </c>
      <c r="N20" s="143"/>
      <c r="O20" s="143"/>
      <c r="P20" s="143"/>
      <c r="Q20" s="143"/>
      <c r="R20" s="144"/>
      <c r="S20" s="137">
        <v>2</v>
      </c>
      <c r="T20" s="138"/>
      <c r="U20" s="16">
        <v>3</v>
      </c>
      <c r="V20" s="132"/>
      <c r="W20" s="133"/>
      <c r="X20" s="133"/>
      <c r="Y20" s="133"/>
      <c r="Z20" s="133"/>
      <c r="AA20" s="130">
        <v>0</v>
      </c>
      <c r="AB20" s="130"/>
      <c r="AC20" s="131"/>
      <c r="AD20" s="16">
        <v>4</v>
      </c>
      <c r="AE20" s="132"/>
      <c r="AF20" s="133"/>
      <c r="AG20" s="133"/>
      <c r="AH20" s="133"/>
      <c r="AI20" s="133"/>
      <c r="AJ20" s="134"/>
      <c r="AK20" s="130">
        <v>0</v>
      </c>
      <c r="AL20" s="130"/>
      <c r="AM20" s="131"/>
      <c r="AN20" s="16">
        <v>5</v>
      </c>
      <c r="AO20" s="132"/>
      <c r="AP20" s="133"/>
      <c r="AQ20" s="133"/>
      <c r="AR20" s="133"/>
      <c r="AS20" s="133"/>
      <c r="AT20" s="134"/>
      <c r="AU20" s="130">
        <v>0</v>
      </c>
      <c r="AV20" s="131"/>
      <c r="AW20" s="21">
        <v>6</v>
      </c>
      <c r="AX20" s="132"/>
      <c r="AY20" s="133"/>
      <c r="AZ20" s="133"/>
      <c r="BA20" s="133"/>
      <c r="BB20" s="133"/>
      <c r="BC20" s="134"/>
      <c r="BD20" s="130">
        <v>0</v>
      </c>
      <c r="BE20" s="130"/>
      <c r="BF20" s="130"/>
      <c r="BG20" s="130"/>
      <c r="BH20" s="131"/>
    </row>
    <row r="21" spans="1:60" ht="14.1" customHeight="1" x14ac:dyDescent="0.2">
      <c r="A21" s="22">
        <v>15</v>
      </c>
      <c r="B21" s="139"/>
      <c r="C21" s="140"/>
      <c r="D21" s="140"/>
      <c r="E21" s="140"/>
      <c r="F21" s="140"/>
      <c r="G21" s="140"/>
      <c r="H21" s="140"/>
      <c r="I21" s="141"/>
      <c r="J21" s="135">
        <v>15</v>
      </c>
      <c r="K21" s="136"/>
      <c r="L21" s="59">
        <v>1</v>
      </c>
      <c r="M21" s="142" t="e">
        <f>VLOOKUP(B21, country_codes!A:B,2,FALSE)</f>
        <v>#N/A</v>
      </c>
      <c r="N21" s="143"/>
      <c r="O21" s="143"/>
      <c r="P21" s="143"/>
      <c r="Q21" s="143"/>
      <c r="R21" s="144"/>
      <c r="S21" s="137">
        <v>2</v>
      </c>
      <c r="T21" s="138"/>
      <c r="U21" s="16">
        <v>3</v>
      </c>
      <c r="V21" s="132"/>
      <c r="W21" s="133"/>
      <c r="X21" s="133"/>
      <c r="Y21" s="133"/>
      <c r="Z21" s="133"/>
      <c r="AA21" s="130">
        <v>0</v>
      </c>
      <c r="AB21" s="130"/>
      <c r="AC21" s="131"/>
      <c r="AD21" s="16">
        <v>4</v>
      </c>
      <c r="AE21" s="132"/>
      <c r="AF21" s="133"/>
      <c r="AG21" s="133"/>
      <c r="AH21" s="133"/>
      <c r="AI21" s="133"/>
      <c r="AJ21" s="134"/>
      <c r="AK21" s="130">
        <v>0</v>
      </c>
      <c r="AL21" s="130"/>
      <c r="AM21" s="131"/>
      <c r="AN21" s="16">
        <v>5</v>
      </c>
      <c r="AO21" s="132"/>
      <c r="AP21" s="133"/>
      <c r="AQ21" s="133"/>
      <c r="AR21" s="133"/>
      <c r="AS21" s="133"/>
      <c r="AT21" s="134"/>
      <c r="AU21" s="130">
        <v>0</v>
      </c>
      <c r="AV21" s="131"/>
      <c r="AW21" s="21">
        <v>6</v>
      </c>
      <c r="AX21" s="132"/>
      <c r="AY21" s="133"/>
      <c r="AZ21" s="133"/>
      <c r="BA21" s="133"/>
      <c r="BB21" s="133"/>
      <c r="BC21" s="134"/>
      <c r="BD21" s="130">
        <v>0</v>
      </c>
      <c r="BE21" s="130"/>
      <c r="BF21" s="130"/>
      <c r="BG21" s="130"/>
      <c r="BH21" s="131"/>
    </row>
    <row r="22" spans="1:60" ht="14.1" customHeight="1" x14ac:dyDescent="0.2">
      <c r="A22" s="22">
        <v>16</v>
      </c>
      <c r="B22" s="139"/>
      <c r="C22" s="140"/>
      <c r="D22" s="140"/>
      <c r="E22" s="140"/>
      <c r="F22" s="140"/>
      <c r="G22" s="140"/>
      <c r="H22" s="140"/>
      <c r="I22" s="141"/>
      <c r="J22" s="135">
        <v>16</v>
      </c>
      <c r="K22" s="136"/>
      <c r="L22" s="59">
        <v>1</v>
      </c>
      <c r="M22" s="142" t="e">
        <f>VLOOKUP(B22, country_codes!A:B,2,FALSE)</f>
        <v>#N/A</v>
      </c>
      <c r="N22" s="143"/>
      <c r="O22" s="143"/>
      <c r="P22" s="143"/>
      <c r="Q22" s="143"/>
      <c r="R22" s="144"/>
      <c r="S22" s="137">
        <v>2</v>
      </c>
      <c r="T22" s="138"/>
      <c r="U22" s="16">
        <v>3</v>
      </c>
      <c r="V22" s="132"/>
      <c r="W22" s="133"/>
      <c r="X22" s="133"/>
      <c r="Y22" s="133"/>
      <c r="Z22" s="133"/>
      <c r="AA22" s="130">
        <v>0</v>
      </c>
      <c r="AB22" s="130"/>
      <c r="AC22" s="131"/>
      <c r="AD22" s="16">
        <v>4</v>
      </c>
      <c r="AE22" s="132"/>
      <c r="AF22" s="133"/>
      <c r="AG22" s="133"/>
      <c r="AH22" s="133"/>
      <c r="AI22" s="133"/>
      <c r="AJ22" s="134"/>
      <c r="AK22" s="130">
        <v>0</v>
      </c>
      <c r="AL22" s="130"/>
      <c r="AM22" s="131"/>
      <c r="AN22" s="16">
        <v>5</v>
      </c>
      <c r="AO22" s="132"/>
      <c r="AP22" s="133"/>
      <c r="AQ22" s="133"/>
      <c r="AR22" s="133"/>
      <c r="AS22" s="133"/>
      <c r="AT22" s="134"/>
      <c r="AU22" s="130">
        <v>0</v>
      </c>
      <c r="AV22" s="131"/>
      <c r="AW22" s="21">
        <v>6</v>
      </c>
      <c r="AX22" s="132"/>
      <c r="AY22" s="133"/>
      <c r="AZ22" s="133"/>
      <c r="BA22" s="133"/>
      <c r="BB22" s="133"/>
      <c r="BC22" s="134"/>
      <c r="BD22" s="130">
        <v>0</v>
      </c>
      <c r="BE22" s="130"/>
      <c r="BF22" s="130"/>
      <c r="BG22" s="130"/>
      <c r="BH22" s="131"/>
    </row>
    <row r="23" spans="1:60" ht="14.1" customHeight="1" x14ac:dyDescent="0.2">
      <c r="A23" s="22">
        <v>17</v>
      </c>
      <c r="B23" s="139"/>
      <c r="C23" s="140"/>
      <c r="D23" s="140"/>
      <c r="E23" s="140"/>
      <c r="F23" s="140"/>
      <c r="G23" s="140"/>
      <c r="H23" s="140"/>
      <c r="I23" s="141"/>
      <c r="J23" s="135">
        <v>17</v>
      </c>
      <c r="K23" s="136"/>
      <c r="L23" s="59">
        <v>1</v>
      </c>
      <c r="M23" s="142" t="e">
        <f>VLOOKUP(B23, country_codes!A:B,2,FALSE)</f>
        <v>#N/A</v>
      </c>
      <c r="N23" s="143"/>
      <c r="O23" s="143"/>
      <c r="P23" s="143"/>
      <c r="Q23" s="143"/>
      <c r="R23" s="144"/>
      <c r="S23" s="137">
        <v>2</v>
      </c>
      <c r="T23" s="138"/>
      <c r="U23" s="16">
        <v>3</v>
      </c>
      <c r="V23" s="132"/>
      <c r="W23" s="133"/>
      <c r="X23" s="133"/>
      <c r="Y23" s="133"/>
      <c r="Z23" s="133"/>
      <c r="AA23" s="130">
        <v>0</v>
      </c>
      <c r="AB23" s="130"/>
      <c r="AC23" s="131"/>
      <c r="AD23" s="16">
        <v>4</v>
      </c>
      <c r="AE23" s="132"/>
      <c r="AF23" s="133"/>
      <c r="AG23" s="133"/>
      <c r="AH23" s="133"/>
      <c r="AI23" s="133"/>
      <c r="AJ23" s="134"/>
      <c r="AK23" s="130">
        <v>0</v>
      </c>
      <c r="AL23" s="130"/>
      <c r="AM23" s="131"/>
      <c r="AN23" s="16">
        <v>5</v>
      </c>
      <c r="AO23" s="132"/>
      <c r="AP23" s="133"/>
      <c r="AQ23" s="133"/>
      <c r="AR23" s="133"/>
      <c r="AS23" s="133"/>
      <c r="AT23" s="134"/>
      <c r="AU23" s="130">
        <v>0</v>
      </c>
      <c r="AV23" s="131"/>
      <c r="AW23" s="21">
        <v>6</v>
      </c>
      <c r="AX23" s="132"/>
      <c r="AY23" s="133"/>
      <c r="AZ23" s="133"/>
      <c r="BA23" s="133"/>
      <c r="BB23" s="133"/>
      <c r="BC23" s="134"/>
      <c r="BD23" s="130">
        <v>0</v>
      </c>
      <c r="BE23" s="130"/>
      <c r="BF23" s="130"/>
      <c r="BG23" s="130"/>
      <c r="BH23" s="131"/>
    </row>
    <row r="24" spans="1:60" ht="14.1" customHeight="1" x14ac:dyDescent="0.2">
      <c r="A24" s="22">
        <v>18</v>
      </c>
      <c r="B24" s="139"/>
      <c r="C24" s="140"/>
      <c r="D24" s="140"/>
      <c r="E24" s="140"/>
      <c r="F24" s="140"/>
      <c r="G24" s="140"/>
      <c r="H24" s="140"/>
      <c r="I24" s="141"/>
      <c r="J24" s="135">
        <v>18</v>
      </c>
      <c r="K24" s="136"/>
      <c r="L24" s="59">
        <v>1</v>
      </c>
      <c r="M24" s="142" t="e">
        <f>VLOOKUP(B24, country_codes!A:B,2,FALSE)</f>
        <v>#N/A</v>
      </c>
      <c r="N24" s="143"/>
      <c r="O24" s="143"/>
      <c r="P24" s="143"/>
      <c r="Q24" s="143"/>
      <c r="R24" s="144"/>
      <c r="S24" s="137">
        <v>2</v>
      </c>
      <c r="T24" s="138"/>
      <c r="U24" s="16">
        <v>3</v>
      </c>
      <c r="V24" s="132"/>
      <c r="W24" s="133"/>
      <c r="X24" s="133"/>
      <c r="Y24" s="133"/>
      <c r="Z24" s="133"/>
      <c r="AA24" s="130">
        <v>0</v>
      </c>
      <c r="AB24" s="130"/>
      <c r="AC24" s="131"/>
      <c r="AD24" s="16">
        <v>4</v>
      </c>
      <c r="AE24" s="132"/>
      <c r="AF24" s="133"/>
      <c r="AG24" s="133"/>
      <c r="AH24" s="133"/>
      <c r="AI24" s="133"/>
      <c r="AJ24" s="134"/>
      <c r="AK24" s="130">
        <v>0</v>
      </c>
      <c r="AL24" s="130"/>
      <c r="AM24" s="131"/>
      <c r="AN24" s="16">
        <v>5</v>
      </c>
      <c r="AO24" s="132"/>
      <c r="AP24" s="133"/>
      <c r="AQ24" s="133"/>
      <c r="AR24" s="133"/>
      <c r="AS24" s="133"/>
      <c r="AT24" s="134"/>
      <c r="AU24" s="130">
        <v>0</v>
      </c>
      <c r="AV24" s="131"/>
      <c r="AW24" s="21">
        <v>6</v>
      </c>
      <c r="AX24" s="132"/>
      <c r="AY24" s="133"/>
      <c r="AZ24" s="133"/>
      <c r="BA24" s="133"/>
      <c r="BB24" s="133"/>
      <c r="BC24" s="134"/>
      <c r="BD24" s="130">
        <v>0</v>
      </c>
      <c r="BE24" s="130"/>
      <c r="BF24" s="130"/>
      <c r="BG24" s="130"/>
      <c r="BH24" s="131"/>
    </row>
    <row r="25" spans="1:60" ht="14.1" customHeight="1" x14ac:dyDescent="0.2">
      <c r="A25" s="22">
        <v>19</v>
      </c>
      <c r="B25" s="139"/>
      <c r="C25" s="140"/>
      <c r="D25" s="140"/>
      <c r="E25" s="140"/>
      <c r="F25" s="140"/>
      <c r="G25" s="140"/>
      <c r="H25" s="140"/>
      <c r="I25" s="141"/>
      <c r="J25" s="135">
        <v>19</v>
      </c>
      <c r="K25" s="136"/>
      <c r="L25" s="59">
        <v>1</v>
      </c>
      <c r="M25" s="142" t="e">
        <f>VLOOKUP(B25, country_codes!A:B,2,FALSE)</f>
        <v>#N/A</v>
      </c>
      <c r="N25" s="143"/>
      <c r="O25" s="143"/>
      <c r="P25" s="143"/>
      <c r="Q25" s="143"/>
      <c r="R25" s="144"/>
      <c r="S25" s="137">
        <v>2</v>
      </c>
      <c r="T25" s="138"/>
      <c r="U25" s="16">
        <v>3</v>
      </c>
      <c r="V25" s="132"/>
      <c r="W25" s="133"/>
      <c r="X25" s="133"/>
      <c r="Y25" s="133"/>
      <c r="Z25" s="133"/>
      <c r="AA25" s="130">
        <v>0</v>
      </c>
      <c r="AB25" s="130"/>
      <c r="AC25" s="131"/>
      <c r="AD25" s="16">
        <v>4</v>
      </c>
      <c r="AE25" s="132"/>
      <c r="AF25" s="133"/>
      <c r="AG25" s="133"/>
      <c r="AH25" s="133"/>
      <c r="AI25" s="133"/>
      <c r="AJ25" s="134"/>
      <c r="AK25" s="130">
        <v>0</v>
      </c>
      <c r="AL25" s="130"/>
      <c r="AM25" s="131"/>
      <c r="AN25" s="16">
        <v>5</v>
      </c>
      <c r="AO25" s="132"/>
      <c r="AP25" s="133"/>
      <c r="AQ25" s="133"/>
      <c r="AR25" s="133"/>
      <c r="AS25" s="133"/>
      <c r="AT25" s="134"/>
      <c r="AU25" s="130">
        <v>0</v>
      </c>
      <c r="AV25" s="131"/>
      <c r="AW25" s="21">
        <v>6</v>
      </c>
      <c r="AX25" s="132"/>
      <c r="AY25" s="133"/>
      <c r="AZ25" s="133"/>
      <c r="BA25" s="133"/>
      <c r="BB25" s="133"/>
      <c r="BC25" s="134"/>
      <c r="BD25" s="130">
        <v>0</v>
      </c>
      <c r="BE25" s="130"/>
      <c r="BF25" s="130"/>
      <c r="BG25" s="130"/>
      <c r="BH25" s="131"/>
    </row>
    <row r="26" spans="1:60" ht="14.1" customHeight="1" x14ac:dyDescent="0.2">
      <c r="A26" s="22">
        <v>20</v>
      </c>
      <c r="B26" s="139"/>
      <c r="C26" s="140"/>
      <c r="D26" s="140"/>
      <c r="E26" s="140"/>
      <c r="F26" s="140"/>
      <c r="G26" s="140"/>
      <c r="H26" s="140"/>
      <c r="I26" s="141"/>
      <c r="J26" s="135">
        <v>20</v>
      </c>
      <c r="K26" s="136"/>
      <c r="L26" s="59">
        <v>1</v>
      </c>
      <c r="M26" s="142" t="e">
        <f>VLOOKUP(B26, country_codes!A:B,2,FALSE)</f>
        <v>#N/A</v>
      </c>
      <c r="N26" s="143"/>
      <c r="O26" s="143"/>
      <c r="P26" s="143"/>
      <c r="Q26" s="143"/>
      <c r="R26" s="144"/>
      <c r="S26" s="137">
        <v>2</v>
      </c>
      <c r="T26" s="138"/>
      <c r="U26" s="16">
        <v>3</v>
      </c>
      <c r="V26" s="132"/>
      <c r="W26" s="133"/>
      <c r="X26" s="133"/>
      <c r="Y26" s="133"/>
      <c r="Z26" s="133"/>
      <c r="AA26" s="130">
        <v>0</v>
      </c>
      <c r="AB26" s="130"/>
      <c r="AC26" s="131"/>
      <c r="AD26" s="16">
        <v>4</v>
      </c>
      <c r="AE26" s="132"/>
      <c r="AF26" s="133"/>
      <c r="AG26" s="133"/>
      <c r="AH26" s="133"/>
      <c r="AI26" s="133"/>
      <c r="AJ26" s="134"/>
      <c r="AK26" s="130">
        <v>0</v>
      </c>
      <c r="AL26" s="130"/>
      <c r="AM26" s="131"/>
      <c r="AN26" s="16">
        <v>5</v>
      </c>
      <c r="AO26" s="132"/>
      <c r="AP26" s="133"/>
      <c r="AQ26" s="133"/>
      <c r="AR26" s="133"/>
      <c r="AS26" s="133"/>
      <c r="AT26" s="134"/>
      <c r="AU26" s="130">
        <v>0</v>
      </c>
      <c r="AV26" s="131"/>
      <c r="AW26" s="21">
        <v>6</v>
      </c>
      <c r="AX26" s="132"/>
      <c r="AY26" s="133"/>
      <c r="AZ26" s="133"/>
      <c r="BA26" s="133"/>
      <c r="BB26" s="133"/>
      <c r="BC26" s="134"/>
      <c r="BD26" s="130">
        <v>0</v>
      </c>
      <c r="BE26" s="130"/>
      <c r="BF26" s="130"/>
      <c r="BG26" s="130"/>
      <c r="BH26" s="131"/>
    </row>
    <row r="27" spans="1:60" ht="14.1" customHeight="1" x14ac:dyDescent="0.2">
      <c r="A27" s="22">
        <v>21</v>
      </c>
      <c r="B27" s="139"/>
      <c r="C27" s="140"/>
      <c r="D27" s="140"/>
      <c r="E27" s="140"/>
      <c r="F27" s="140"/>
      <c r="G27" s="140"/>
      <c r="H27" s="140"/>
      <c r="I27" s="141"/>
      <c r="J27" s="135">
        <v>21</v>
      </c>
      <c r="K27" s="136"/>
      <c r="L27" s="59">
        <v>1</v>
      </c>
      <c r="M27" s="142" t="e">
        <f>VLOOKUP(B27, country_codes!A:B,2,FALSE)</f>
        <v>#N/A</v>
      </c>
      <c r="N27" s="143"/>
      <c r="O27" s="143"/>
      <c r="P27" s="143"/>
      <c r="Q27" s="143"/>
      <c r="R27" s="144"/>
      <c r="S27" s="137">
        <v>2</v>
      </c>
      <c r="T27" s="138"/>
      <c r="U27" s="16">
        <v>3</v>
      </c>
      <c r="V27" s="132"/>
      <c r="W27" s="133"/>
      <c r="X27" s="133"/>
      <c r="Y27" s="133"/>
      <c r="Z27" s="133"/>
      <c r="AA27" s="130">
        <v>0</v>
      </c>
      <c r="AB27" s="130"/>
      <c r="AC27" s="131"/>
      <c r="AD27" s="16">
        <v>4</v>
      </c>
      <c r="AE27" s="132"/>
      <c r="AF27" s="133"/>
      <c r="AG27" s="133"/>
      <c r="AH27" s="133"/>
      <c r="AI27" s="133"/>
      <c r="AJ27" s="134"/>
      <c r="AK27" s="130">
        <v>0</v>
      </c>
      <c r="AL27" s="130"/>
      <c r="AM27" s="131"/>
      <c r="AN27" s="16">
        <v>5</v>
      </c>
      <c r="AO27" s="132"/>
      <c r="AP27" s="133"/>
      <c r="AQ27" s="133"/>
      <c r="AR27" s="133"/>
      <c r="AS27" s="133"/>
      <c r="AT27" s="134"/>
      <c r="AU27" s="130">
        <v>0</v>
      </c>
      <c r="AV27" s="131"/>
      <c r="AW27" s="21">
        <v>6</v>
      </c>
      <c r="AX27" s="132"/>
      <c r="AY27" s="133"/>
      <c r="AZ27" s="133"/>
      <c r="BA27" s="133"/>
      <c r="BB27" s="133"/>
      <c r="BC27" s="134"/>
      <c r="BD27" s="130">
        <v>0</v>
      </c>
      <c r="BE27" s="130"/>
      <c r="BF27" s="130"/>
      <c r="BG27" s="130"/>
      <c r="BH27" s="131"/>
    </row>
    <row r="28" spans="1:60" ht="14.1" customHeight="1" x14ac:dyDescent="0.2">
      <c r="A28" s="22">
        <v>22</v>
      </c>
      <c r="B28" s="139"/>
      <c r="C28" s="140"/>
      <c r="D28" s="140"/>
      <c r="E28" s="140"/>
      <c r="F28" s="140"/>
      <c r="G28" s="140"/>
      <c r="H28" s="140"/>
      <c r="I28" s="141"/>
      <c r="J28" s="135">
        <v>22</v>
      </c>
      <c r="K28" s="136"/>
      <c r="L28" s="59">
        <v>1</v>
      </c>
      <c r="M28" s="142" t="e">
        <f>VLOOKUP(B28, country_codes!A:B,2,FALSE)</f>
        <v>#N/A</v>
      </c>
      <c r="N28" s="143"/>
      <c r="O28" s="143"/>
      <c r="P28" s="143"/>
      <c r="Q28" s="143"/>
      <c r="R28" s="144"/>
      <c r="S28" s="137">
        <v>2</v>
      </c>
      <c r="T28" s="138"/>
      <c r="U28" s="16">
        <v>3</v>
      </c>
      <c r="V28" s="132"/>
      <c r="W28" s="133"/>
      <c r="X28" s="133"/>
      <c r="Y28" s="133"/>
      <c r="Z28" s="133"/>
      <c r="AA28" s="130">
        <v>0</v>
      </c>
      <c r="AB28" s="130"/>
      <c r="AC28" s="131"/>
      <c r="AD28" s="16">
        <v>4</v>
      </c>
      <c r="AE28" s="132"/>
      <c r="AF28" s="133"/>
      <c r="AG28" s="133"/>
      <c r="AH28" s="133"/>
      <c r="AI28" s="133"/>
      <c r="AJ28" s="134"/>
      <c r="AK28" s="130">
        <v>0</v>
      </c>
      <c r="AL28" s="130"/>
      <c r="AM28" s="131"/>
      <c r="AN28" s="16">
        <v>5</v>
      </c>
      <c r="AO28" s="132"/>
      <c r="AP28" s="133"/>
      <c r="AQ28" s="133"/>
      <c r="AR28" s="133"/>
      <c r="AS28" s="133"/>
      <c r="AT28" s="134"/>
      <c r="AU28" s="130">
        <v>0</v>
      </c>
      <c r="AV28" s="131"/>
      <c r="AW28" s="21">
        <v>6</v>
      </c>
      <c r="AX28" s="132"/>
      <c r="AY28" s="133"/>
      <c r="AZ28" s="133"/>
      <c r="BA28" s="133"/>
      <c r="BB28" s="133"/>
      <c r="BC28" s="134"/>
      <c r="BD28" s="130">
        <v>0</v>
      </c>
      <c r="BE28" s="130"/>
      <c r="BF28" s="130"/>
      <c r="BG28" s="130"/>
      <c r="BH28" s="131"/>
    </row>
    <row r="29" spans="1:60" ht="14.1" customHeight="1" x14ac:dyDescent="0.2">
      <c r="A29" s="22">
        <v>23</v>
      </c>
      <c r="B29" s="139"/>
      <c r="C29" s="140"/>
      <c r="D29" s="140"/>
      <c r="E29" s="140"/>
      <c r="F29" s="140"/>
      <c r="G29" s="140"/>
      <c r="H29" s="140"/>
      <c r="I29" s="141"/>
      <c r="J29" s="135">
        <v>23</v>
      </c>
      <c r="K29" s="136"/>
      <c r="L29" s="59">
        <v>1</v>
      </c>
      <c r="M29" s="142" t="e">
        <f>VLOOKUP(B29, country_codes!A:B,2,FALSE)</f>
        <v>#N/A</v>
      </c>
      <c r="N29" s="143"/>
      <c r="O29" s="143"/>
      <c r="P29" s="143"/>
      <c r="Q29" s="143"/>
      <c r="R29" s="144"/>
      <c r="S29" s="137">
        <v>2</v>
      </c>
      <c r="T29" s="149"/>
      <c r="U29" s="16">
        <v>3</v>
      </c>
      <c r="V29" s="132"/>
      <c r="W29" s="133"/>
      <c r="X29" s="133"/>
      <c r="Y29" s="133"/>
      <c r="Z29" s="133"/>
      <c r="AA29" s="130">
        <v>0</v>
      </c>
      <c r="AB29" s="130"/>
      <c r="AC29" s="131"/>
      <c r="AD29" s="16">
        <v>4</v>
      </c>
      <c r="AE29" s="132"/>
      <c r="AF29" s="133"/>
      <c r="AG29" s="133"/>
      <c r="AH29" s="133"/>
      <c r="AI29" s="133"/>
      <c r="AJ29" s="134"/>
      <c r="AK29" s="130">
        <v>0</v>
      </c>
      <c r="AL29" s="130"/>
      <c r="AM29" s="131"/>
      <c r="AN29" s="16">
        <v>5</v>
      </c>
      <c r="AO29" s="132"/>
      <c r="AP29" s="133"/>
      <c r="AQ29" s="133"/>
      <c r="AR29" s="133"/>
      <c r="AS29" s="133"/>
      <c r="AT29" s="134"/>
      <c r="AU29" s="130">
        <v>0</v>
      </c>
      <c r="AV29" s="131"/>
      <c r="AW29" s="21">
        <v>6</v>
      </c>
      <c r="AX29" s="132"/>
      <c r="AY29" s="133"/>
      <c r="AZ29" s="133"/>
      <c r="BA29" s="133"/>
      <c r="BB29" s="133"/>
      <c r="BC29" s="134"/>
      <c r="BD29" s="130">
        <v>0</v>
      </c>
      <c r="BE29" s="130"/>
      <c r="BF29" s="130"/>
      <c r="BG29" s="130"/>
      <c r="BH29" s="131"/>
    </row>
    <row r="30" spans="1:60" ht="14.1" customHeight="1" x14ac:dyDescent="0.2">
      <c r="A30" s="22">
        <v>24</v>
      </c>
      <c r="B30" s="139"/>
      <c r="C30" s="140"/>
      <c r="D30" s="140"/>
      <c r="E30" s="140"/>
      <c r="F30" s="140"/>
      <c r="G30" s="140"/>
      <c r="H30" s="140"/>
      <c r="I30" s="141"/>
      <c r="J30" s="135">
        <v>24</v>
      </c>
      <c r="K30" s="136"/>
      <c r="L30" s="59">
        <v>1</v>
      </c>
      <c r="M30" s="142" t="e">
        <f>VLOOKUP(B30, country_codes!A:B,2,FALSE)</f>
        <v>#N/A</v>
      </c>
      <c r="N30" s="143"/>
      <c r="O30" s="143"/>
      <c r="P30" s="143"/>
      <c r="Q30" s="143"/>
      <c r="R30" s="144"/>
      <c r="S30" s="137">
        <v>2</v>
      </c>
      <c r="T30" s="149"/>
      <c r="U30" s="16">
        <v>3</v>
      </c>
      <c r="V30" s="132"/>
      <c r="W30" s="133"/>
      <c r="X30" s="133"/>
      <c r="Y30" s="133"/>
      <c r="Z30" s="133"/>
      <c r="AA30" s="130">
        <v>0</v>
      </c>
      <c r="AB30" s="130"/>
      <c r="AC30" s="131"/>
      <c r="AD30" s="16">
        <v>4</v>
      </c>
      <c r="AE30" s="132"/>
      <c r="AF30" s="133"/>
      <c r="AG30" s="133"/>
      <c r="AH30" s="133"/>
      <c r="AI30" s="133"/>
      <c r="AJ30" s="134"/>
      <c r="AK30" s="130">
        <v>0</v>
      </c>
      <c r="AL30" s="130"/>
      <c r="AM30" s="131"/>
      <c r="AN30" s="16">
        <v>5</v>
      </c>
      <c r="AO30" s="132"/>
      <c r="AP30" s="133"/>
      <c r="AQ30" s="133"/>
      <c r="AR30" s="133"/>
      <c r="AS30" s="133"/>
      <c r="AT30" s="134"/>
      <c r="AU30" s="130">
        <v>0</v>
      </c>
      <c r="AV30" s="131"/>
      <c r="AW30" s="21">
        <v>6</v>
      </c>
      <c r="AX30" s="132"/>
      <c r="AY30" s="133"/>
      <c r="AZ30" s="133"/>
      <c r="BA30" s="133"/>
      <c r="BB30" s="133"/>
      <c r="BC30" s="134"/>
      <c r="BD30" s="130">
        <v>0</v>
      </c>
      <c r="BE30" s="130"/>
      <c r="BF30" s="130"/>
      <c r="BG30" s="130"/>
      <c r="BH30" s="131"/>
    </row>
    <row r="31" spans="1:60" ht="14.1" customHeight="1" x14ac:dyDescent="0.2">
      <c r="A31" s="22">
        <v>25</v>
      </c>
      <c r="B31" s="139"/>
      <c r="C31" s="140"/>
      <c r="D31" s="140"/>
      <c r="E31" s="140"/>
      <c r="F31" s="140"/>
      <c r="G31" s="140"/>
      <c r="H31" s="140"/>
      <c r="I31" s="141"/>
      <c r="J31" s="135">
        <v>25</v>
      </c>
      <c r="K31" s="136"/>
      <c r="L31" s="59">
        <v>1</v>
      </c>
      <c r="M31" s="142" t="e">
        <f>VLOOKUP(B31, country_codes!A:B,2,FALSE)</f>
        <v>#N/A</v>
      </c>
      <c r="N31" s="143"/>
      <c r="O31" s="143"/>
      <c r="P31" s="143"/>
      <c r="Q31" s="143"/>
      <c r="R31" s="144"/>
      <c r="S31" s="137">
        <v>2</v>
      </c>
      <c r="T31" s="138"/>
      <c r="U31" s="16">
        <v>3</v>
      </c>
      <c r="V31" s="132"/>
      <c r="W31" s="133"/>
      <c r="X31" s="133"/>
      <c r="Y31" s="133"/>
      <c r="Z31" s="133"/>
      <c r="AA31" s="130">
        <v>0</v>
      </c>
      <c r="AB31" s="130"/>
      <c r="AC31" s="131"/>
      <c r="AD31" s="16">
        <v>4</v>
      </c>
      <c r="AE31" s="132"/>
      <c r="AF31" s="133"/>
      <c r="AG31" s="133"/>
      <c r="AH31" s="133"/>
      <c r="AI31" s="133"/>
      <c r="AJ31" s="134"/>
      <c r="AK31" s="130">
        <v>0</v>
      </c>
      <c r="AL31" s="130"/>
      <c r="AM31" s="131"/>
      <c r="AN31" s="16">
        <v>5</v>
      </c>
      <c r="AO31" s="132"/>
      <c r="AP31" s="133"/>
      <c r="AQ31" s="133"/>
      <c r="AR31" s="133"/>
      <c r="AS31" s="133"/>
      <c r="AT31" s="134"/>
      <c r="AU31" s="130">
        <v>0</v>
      </c>
      <c r="AV31" s="131"/>
      <c r="AW31" s="21">
        <v>6</v>
      </c>
      <c r="AX31" s="132"/>
      <c r="AY31" s="133"/>
      <c r="AZ31" s="133"/>
      <c r="BA31" s="133"/>
      <c r="BB31" s="133"/>
      <c r="BC31" s="134"/>
      <c r="BD31" s="130">
        <v>0</v>
      </c>
      <c r="BE31" s="130"/>
      <c r="BF31" s="130"/>
      <c r="BG31" s="130"/>
      <c r="BH31" s="131"/>
    </row>
    <row r="32" spans="1:60" ht="14.1" customHeight="1" x14ac:dyDescent="0.2">
      <c r="A32" s="22">
        <v>26</v>
      </c>
      <c r="B32" s="139"/>
      <c r="C32" s="140"/>
      <c r="D32" s="140"/>
      <c r="E32" s="140"/>
      <c r="F32" s="140"/>
      <c r="G32" s="140"/>
      <c r="H32" s="140"/>
      <c r="I32" s="141"/>
      <c r="J32" s="135">
        <v>26</v>
      </c>
      <c r="K32" s="136"/>
      <c r="L32" s="59">
        <v>1</v>
      </c>
      <c r="M32" s="142" t="e">
        <f>VLOOKUP(B32, country_codes!A:B,2,FALSE)</f>
        <v>#N/A</v>
      </c>
      <c r="N32" s="143"/>
      <c r="O32" s="143"/>
      <c r="P32" s="143"/>
      <c r="Q32" s="143"/>
      <c r="R32" s="144"/>
      <c r="S32" s="137">
        <v>2</v>
      </c>
      <c r="T32" s="138"/>
      <c r="U32" s="16">
        <v>3</v>
      </c>
      <c r="V32" s="132"/>
      <c r="W32" s="133"/>
      <c r="X32" s="133"/>
      <c r="Y32" s="133"/>
      <c r="Z32" s="133"/>
      <c r="AA32" s="130">
        <v>0</v>
      </c>
      <c r="AB32" s="130"/>
      <c r="AC32" s="131"/>
      <c r="AD32" s="16">
        <v>4</v>
      </c>
      <c r="AE32" s="132"/>
      <c r="AF32" s="133"/>
      <c r="AG32" s="133"/>
      <c r="AH32" s="133"/>
      <c r="AI32" s="133"/>
      <c r="AJ32" s="134"/>
      <c r="AK32" s="130">
        <v>0</v>
      </c>
      <c r="AL32" s="130"/>
      <c r="AM32" s="131"/>
      <c r="AN32" s="16">
        <v>5</v>
      </c>
      <c r="AO32" s="132"/>
      <c r="AP32" s="133"/>
      <c r="AQ32" s="133"/>
      <c r="AR32" s="133"/>
      <c r="AS32" s="133"/>
      <c r="AT32" s="134"/>
      <c r="AU32" s="130">
        <v>0</v>
      </c>
      <c r="AV32" s="131"/>
      <c r="AW32" s="21">
        <v>6</v>
      </c>
      <c r="AX32" s="132"/>
      <c r="AY32" s="133"/>
      <c r="AZ32" s="133"/>
      <c r="BA32" s="133"/>
      <c r="BB32" s="133"/>
      <c r="BC32" s="134"/>
      <c r="BD32" s="130">
        <v>0</v>
      </c>
      <c r="BE32" s="130"/>
      <c r="BF32" s="130"/>
      <c r="BG32" s="130"/>
      <c r="BH32" s="131"/>
    </row>
    <row r="33" spans="1:60" ht="14.1" customHeight="1" x14ac:dyDescent="0.2">
      <c r="A33" s="22">
        <v>27</v>
      </c>
      <c r="B33" s="139"/>
      <c r="C33" s="140"/>
      <c r="D33" s="140"/>
      <c r="E33" s="140"/>
      <c r="F33" s="140"/>
      <c r="G33" s="140"/>
      <c r="H33" s="140"/>
      <c r="I33" s="141"/>
      <c r="J33" s="135">
        <v>27</v>
      </c>
      <c r="K33" s="136"/>
      <c r="L33" s="59">
        <v>1</v>
      </c>
      <c r="M33" s="142" t="e">
        <f>VLOOKUP(B33, country_codes!A:B,2,FALSE)</f>
        <v>#N/A</v>
      </c>
      <c r="N33" s="143"/>
      <c r="O33" s="143"/>
      <c r="P33" s="143"/>
      <c r="Q33" s="143"/>
      <c r="R33" s="144"/>
      <c r="S33" s="137">
        <v>2</v>
      </c>
      <c r="T33" s="138"/>
      <c r="U33" s="16">
        <v>3</v>
      </c>
      <c r="V33" s="132"/>
      <c r="W33" s="133"/>
      <c r="X33" s="133"/>
      <c r="Y33" s="133"/>
      <c r="Z33" s="133"/>
      <c r="AA33" s="130">
        <v>0</v>
      </c>
      <c r="AB33" s="130"/>
      <c r="AC33" s="131"/>
      <c r="AD33" s="16">
        <v>4</v>
      </c>
      <c r="AE33" s="132"/>
      <c r="AF33" s="133"/>
      <c r="AG33" s="133"/>
      <c r="AH33" s="133"/>
      <c r="AI33" s="133"/>
      <c r="AJ33" s="134"/>
      <c r="AK33" s="130">
        <v>0</v>
      </c>
      <c r="AL33" s="130"/>
      <c r="AM33" s="131"/>
      <c r="AN33" s="16">
        <v>5</v>
      </c>
      <c r="AO33" s="132"/>
      <c r="AP33" s="133"/>
      <c r="AQ33" s="133"/>
      <c r="AR33" s="133"/>
      <c r="AS33" s="133"/>
      <c r="AT33" s="134"/>
      <c r="AU33" s="130">
        <v>0</v>
      </c>
      <c r="AV33" s="131"/>
      <c r="AW33" s="21">
        <v>6</v>
      </c>
      <c r="AX33" s="132"/>
      <c r="AY33" s="133"/>
      <c r="AZ33" s="133"/>
      <c r="BA33" s="133"/>
      <c r="BB33" s="133"/>
      <c r="BC33" s="134"/>
      <c r="BD33" s="130">
        <v>0</v>
      </c>
      <c r="BE33" s="130"/>
      <c r="BF33" s="130"/>
      <c r="BG33" s="130"/>
      <c r="BH33" s="131"/>
    </row>
    <row r="34" spans="1:60" ht="14.1" customHeight="1" x14ac:dyDescent="0.2">
      <c r="A34" s="22">
        <v>28</v>
      </c>
      <c r="B34" s="139"/>
      <c r="C34" s="140"/>
      <c r="D34" s="140"/>
      <c r="E34" s="140"/>
      <c r="F34" s="140"/>
      <c r="G34" s="140"/>
      <c r="H34" s="140"/>
      <c r="I34" s="141"/>
      <c r="J34" s="135">
        <v>28</v>
      </c>
      <c r="K34" s="136"/>
      <c r="L34" s="59">
        <v>1</v>
      </c>
      <c r="M34" s="142" t="e">
        <f>VLOOKUP(B34, country_codes!A:B,2,FALSE)</f>
        <v>#N/A</v>
      </c>
      <c r="N34" s="143"/>
      <c r="O34" s="143"/>
      <c r="P34" s="143"/>
      <c r="Q34" s="143"/>
      <c r="R34" s="144"/>
      <c r="S34" s="137">
        <v>2</v>
      </c>
      <c r="T34" s="138"/>
      <c r="U34" s="16">
        <v>3</v>
      </c>
      <c r="V34" s="132"/>
      <c r="W34" s="133"/>
      <c r="X34" s="133"/>
      <c r="Y34" s="133"/>
      <c r="Z34" s="133"/>
      <c r="AA34" s="130">
        <v>0</v>
      </c>
      <c r="AB34" s="130"/>
      <c r="AC34" s="131"/>
      <c r="AD34" s="16">
        <v>4</v>
      </c>
      <c r="AE34" s="132"/>
      <c r="AF34" s="133"/>
      <c r="AG34" s="133"/>
      <c r="AH34" s="133"/>
      <c r="AI34" s="133"/>
      <c r="AJ34" s="134"/>
      <c r="AK34" s="130">
        <v>0</v>
      </c>
      <c r="AL34" s="130"/>
      <c r="AM34" s="131"/>
      <c r="AN34" s="16">
        <v>5</v>
      </c>
      <c r="AO34" s="132"/>
      <c r="AP34" s="133"/>
      <c r="AQ34" s="133"/>
      <c r="AR34" s="133"/>
      <c r="AS34" s="133"/>
      <c r="AT34" s="134"/>
      <c r="AU34" s="130">
        <v>0</v>
      </c>
      <c r="AV34" s="131"/>
      <c r="AW34" s="21">
        <v>6</v>
      </c>
      <c r="AX34" s="132"/>
      <c r="AY34" s="133"/>
      <c r="AZ34" s="133"/>
      <c r="BA34" s="133"/>
      <c r="BB34" s="133"/>
      <c r="BC34" s="134"/>
      <c r="BD34" s="130">
        <v>0</v>
      </c>
      <c r="BE34" s="130"/>
      <c r="BF34" s="130"/>
      <c r="BG34" s="130"/>
      <c r="BH34" s="131"/>
    </row>
    <row r="35" spans="1:60" ht="14.1" customHeight="1" x14ac:dyDescent="0.2">
      <c r="A35" s="22">
        <v>29</v>
      </c>
      <c r="B35" s="139"/>
      <c r="C35" s="140"/>
      <c r="D35" s="140"/>
      <c r="E35" s="140"/>
      <c r="F35" s="140"/>
      <c r="G35" s="140"/>
      <c r="H35" s="140"/>
      <c r="I35" s="141"/>
      <c r="J35" s="135">
        <v>29</v>
      </c>
      <c r="K35" s="136"/>
      <c r="L35" s="59">
        <v>1</v>
      </c>
      <c r="M35" s="142" t="e">
        <f>VLOOKUP(B35, country_codes!A:B,2,FALSE)</f>
        <v>#N/A</v>
      </c>
      <c r="N35" s="143"/>
      <c r="O35" s="143"/>
      <c r="P35" s="143"/>
      <c r="Q35" s="143"/>
      <c r="R35" s="144"/>
      <c r="S35" s="137">
        <v>2</v>
      </c>
      <c r="T35" s="138"/>
      <c r="U35" s="16">
        <v>3</v>
      </c>
      <c r="V35" s="132"/>
      <c r="W35" s="133"/>
      <c r="X35" s="133"/>
      <c r="Y35" s="133"/>
      <c r="Z35" s="133"/>
      <c r="AA35" s="130">
        <v>0</v>
      </c>
      <c r="AB35" s="130"/>
      <c r="AC35" s="131"/>
      <c r="AD35" s="16">
        <v>4</v>
      </c>
      <c r="AE35" s="132"/>
      <c r="AF35" s="133"/>
      <c r="AG35" s="133"/>
      <c r="AH35" s="133"/>
      <c r="AI35" s="133"/>
      <c r="AJ35" s="134"/>
      <c r="AK35" s="130">
        <v>0</v>
      </c>
      <c r="AL35" s="130"/>
      <c r="AM35" s="131"/>
      <c r="AN35" s="16">
        <v>5</v>
      </c>
      <c r="AO35" s="132"/>
      <c r="AP35" s="133"/>
      <c r="AQ35" s="133"/>
      <c r="AR35" s="133"/>
      <c r="AS35" s="133"/>
      <c r="AT35" s="134"/>
      <c r="AU35" s="130">
        <v>0</v>
      </c>
      <c r="AV35" s="131"/>
      <c r="AW35" s="21">
        <v>6</v>
      </c>
      <c r="AX35" s="132"/>
      <c r="AY35" s="133"/>
      <c r="AZ35" s="133"/>
      <c r="BA35" s="133"/>
      <c r="BB35" s="133"/>
      <c r="BC35" s="134"/>
      <c r="BD35" s="130">
        <v>0</v>
      </c>
      <c r="BE35" s="130"/>
      <c r="BF35" s="130"/>
      <c r="BG35" s="130"/>
      <c r="BH35" s="131"/>
    </row>
    <row r="36" spans="1:60" ht="14.1" customHeight="1" x14ac:dyDescent="0.2">
      <c r="A36" s="22">
        <v>30</v>
      </c>
      <c r="B36" s="139"/>
      <c r="C36" s="140"/>
      <c r="D36" s="140"/>
      <c r="E36" s="140"/>
      <c r="F36" s="140"/>
      <c r="G36" s="140"/>
      <c r="H36" s="140"/>
      <c r="I36" s="141"/>
      <c r="J36" s="135">
        <v>30</v>
      </c>
      <c r="K36" s="136"/>
      <c r="L36" s="59">
        <v>1</v>
      </c>
      <c r="M36" s="142" t="e">
        <f>VLOOKUP(B36, country_codes!A:B,2,FALSE)</f>
        <v>#N/A</v>
      </c>
      <c r="N36" s="143"/>
      <c r="O36" s="143"/>
      <c r="P36" s="143"/>
      <c r="Q36" s="143"/>
      <c r="R36" s="144"/>
      <c r="S36" s="137">
        <v>2</v>
      </c>
      <c r="T36" s="138"/>
      <c r="U36" s="16">
        <v>3</v>
      </c>
      <c r="V36" s="132"/>
      <c r="W36" s="133"/>
      <c r="X36" s="133"/>
      <c r="Y36" s="133"/>
      <c r="Z36" s="133"/>
      <c r="AA36" s="130">
        <v>0</v>
      </c>
      <c r="AB36" s="130"/>
      <c r="AC36" s="131"/>
      <c r="AD36" s="16">
        <v>4</v>
      </c>
      <c r="AE36" s="132"/>
      <c r="AF36" s="133"/>
      <c r="AG36" s="133"/>
      <c r="AH36" s="133"/>
      <c r="AI36" s="133"/>
      <c r="AJ36" s="134"/>
      <c r="AK36" s="130">
        <v>0</v>
      </c>
      <c r="AL36" s="130"/>
      <c r="AM36" s="131"/>
      <c r="AN36" s="16">
        <v>5</v>
      </c>
      <c r="AO36" s="132"/>
      <c r="AP36" s="133"/>
      <c r="AQ36" s="133"/>
      <c r="AR36" s="133"/>
      <c r="AS36" s="133"/>
      <c r="AT36" s="134"/>
      <c r="AU36" s="130">
        <v>0</v>
      </c>
      <c r="AV36" s="131"/>
      <c r="AW36" s="21">
        <v>6</v>
      </c>
      <c r="AX36" s="132"/>
      <c r="AY36" s="133"/>
      <c r="AZ36" s="133"/>
      <c r="BA36" s="133"/>
      <c r="BB36" s="133"/>
      <c r="BC36" s="134"/>
      <c r="BD36" s="130">
        <v>0</v>
      </c>
      <c r="BE36" s="130"/>
      <c r="BF36" s="130"/>
      <c r="BG36" s="130"/>
      <c r="BH36" s="131"/>
    </row>
    <row r="37" spans="1:60" ht="14.1" customHeight="1" x14ac:dyDescent="0.2">
      <c r="A37" s="22">
        <v>31</v>
      </c>
      <c r="B37" s="139"/>
      <c r="C37" s="140"/>
      <c r="D37" s="140"/>
      <c r="E37" s="140"/>
      <c r="F37" s="140"/>
      <c r="G37" s="140"/>
      <c r="H37" s="140"/>
      <c r="I37" s="141"/>
      <c r="J37" s="135">
        <v>31</v>
      </c>
      <c r="K37" s="136"/>
      <c r="L37" s="59">
        <v>1</v>
      </c>
      <c r="M37" s="142" t="e">
        <f>VLOOKUP(B37, country_codes!A:B,2,FALSE)</f>
        <v>#N/A</v>
      </c>
      <c r="N37" s="143"/>
      <c r="O37" s="143"/>
      <c r="P37" s="143"/>
      <c r="Q37" s="143"/>
      <c r="R37" s="144"/>
      <c r="S37" s="137">
        <v>2</v>
      </c>
      <c r="T37" s="138"/>
      <c r="U37" s="16">
        <v>3</v>
      </c>
      <c r="V37" s="132"/>
      <c r="W37" s="133"/>
      <c r="X37" s="133"/>
      <c r="Y37" s="133"/>
      <c r="Z37" s="133"/>
      <c r="AA37" s="130">
        <v>0</v>
      </c>
      <c r="AB37" s="130"/>
      <c r="AC37" s="131"/>
      <c r="AD37" s="16">
        <v>4</v>
      </c>
      <c r="AE37" s="132"/>
      <c r="AF37" s="133"/>
      <c r="AG37" s="133"/>
      <c r="AH37" s="133"/>
      <c r="AI37" s="133"/>
      <c r="AJ37" s="134"/>
      <c r="AK37" s="130">
        <v>0</v>
      </c>
      <c r="AL37" s="130"/>
      <c r="AM37" s="131"/>
      <c r="AN37" s="16">
        <v>5</v>
      </c>
      <c r="AO37" s="132"/>
      <c r="AP37" s="133"/>
      <c r="AQ37" s="133"/>
      <c r="AR37" s="133"/>
      <c r="AS37" s="133"/>
      <c r="AT37" s="134"/>
      <c r="AU37" s="130">
        <v>0</v>
      </c>
      <c r="AV37" s="131"/>
      <c r="AW37" s="21">
        <v>6</v>
      </c>
      <c r="AX37" s="132"/>
      <c r="AY37" s="133"/>
      <c r="AZ37" s="133"/>
      <c r="BA37" s="133"/>
      <c r="BB37" s="133"/>
      <c r="BC37" s="134"/>
      <c r="BD37" s="130">
        <v>0</v>
      </c>
      <c r="BE37" s="130"/>
      <c r="BF37" s="130"/>
      <c r="BG37" s="130"/>
      <c r="BH37" s="131"/>
    </row>
    <row r="38" spans="1:60" ht="38.25" customHeight="1" x14ac:dyDescent="0.2">
      <c r="A38" s="145" t="s">
        <v>2</v>
      </c>
      <c r="B38" s="145"/>
      <c r="C38" s="145"/>
      <c r="D38" s="145"/>
      <c r="E38" s="145"/>
      <c r="F38" s="145"/>
      <c r="G38" s="145"/>
      <c r="H38" s="145"/>
      <c r="I38" s="145"/>
      <c r="J38" s="135">
        <v>32</v>
      </c>
      <c r="K38" s="136"/>
      <c r="L38" s="146" t="s">
        <v>3</v>
      </c>
      <c r="M38" s="147"/>
      <c r="N38" s="147"/>
      <c r="O38" s="147"/>
      <c r="P38" s="147"/>
      <c r="Q38" s="147"/>
      <c r="R38" s="148"/>
      <c r="S38" s="137">
        <v>2</v>
      </c>
      <c r="T38" s="149"/>
      <c r="U38" s="16">
        <v>3</v>
      </c>
      <c r="V38" s="132"/>
      <c r="W38" s="133"/>
      <c r="X38" s="133"/>
      <c r="Y38" s="133"/>
      <c r="Z38" s="133"/>
      <c r="AA38" s="130">
        <v>0</v>
      </c>
      <c r="AB38" s="130"/>
      <c r="AC38" s="131"/>
      <c r="AD38" s="16">
        <v>4</v>
      </c>
      <c r="AE38" s="132"/>
      <c r="AF38" s="133"/>
      <c r="AG38" s="133"/>
      <c r="AH38" s="133"/>
      <c r="AI38" s="133"/>
      <c r="AJ38" s="134"/>
      <c r="AK38" s="130">
        <v>0</v>
      </c>
      <c r="AL38" s="130"/>
      <c r="AM38" s="131"/>
      <c r="AN38" s="16">
        <v>5</v>
      </c>
      <c r="AO38" s="132"/>
      <c r="AP38" s="133"/>
      <c r="AQ38" s="133"/>
      <c r="AR38" s="133"/>
      <c r="AS38" s="133"/>
      <c r="AT38" s="134"/>
      <c r="AU38" s="130">
        <v>0</v>
      </c>
      <c r="AV38" s="131"/>
      <c r="AW38" s="21">
        <v>6</v>
      </c>
      <c r="AX38" s="132"/>
      <c r="AY38" s="133"/>
      <c r="AZ38" s="133"/>
      <c r="BA38" s="133"/>
      <c r="BB38" s="133"/>
      <c r="BC38" s="134"/>
      <c r="BD38" s="130">
        <v>0</v>
      </c>
      <c r="BE38" s="130"/>
      <c r="BF38" s="130"/>
      <c r="BG38" s="130"/>
      <c r="BH38" s="131"/>
    </row>
  </sheetData>
  <sheetProtection algorithmName="SHA-512" hashValue="nSwrm/EfAa/1O7weTpNWvyyaPTwCqTgwiTqpuel9ncutl2m4A4jz6eHfOhPk4TDiz8PXWQfnr8LW2f+iFydFfw==" saltValue="cTT35+xJ3hivHbRoQ3fYwQ==" spinCount="100000" sheet="1" selectLockedCells="1"/>
  <mergeCells count="397"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</mergeCells>
  <printOptions gridLines="1"/>
  <pageMargins left="0.7" right="0.7" top="0.75" bottom="0.75" header="0.3" footer="0.3"/>
  <pageSetup orientation="portrait" r:id="rId1"/>
  <headerFooter>
    <oddFooter>&amp;LFORM BE-45 (REV. 10/2018)       &amp;RPage 10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Check Box 1">
              <controlPr defaultSize="0" autoFill="0" autoLine="0" autoPict="0">
                <anchor moveWithCells="1">
                  <from>
                    <xdr:col>4</xdr:col>
                    <xdr:colOff>47625</xdr:colOff>
                    <xdr:row>1</xdr:row>
                    <xdr:rowOff>285750</xdr:rowOff>
                  </from>
                  <to>
                    <xdr:col>6</xdr:col>
                    <xdr:colOff>38100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A451628-11A5-4827-BDF9-43A1F7319B47}">
          <x14:formula1>
            <xm:f>country_codes!$A:$A</xm:f>
          </x14:formula1>
          <xm:sqref>B8:I37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77EF1-AEA8-47E6-80A5-A0E3011B7327}">
  <sheetPr>
    <tabColor rgb="FF00B0F0"/>
  </sheetPr>
  <dimension ref="A1:BL38"/>
  <sheetViews>
    <sheetView zoomScale="130" zoomScaleNormal="130" zoomScalePageLayoutView="150" workbookViewId="0">
      <selection activeCell="AE7" sqref="AE7:AJ7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</row>
    <row r="2" spans="1:64" ht="110.25" customHeight="1" thickBot="1" x14ac:dyDescent="0.25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6" t="s">
        <v>348</v>
      </c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8"/>
      <c r="BH3" s="60"/>
      <c r="BI3" s="60"/>
      <c r="BJ3" s="60"/>
    </row>
    <row r="4" spans="1:64" ht="12" customHeight="1" x14ac:dyDescent="0.2">
      <c r="A4" s="162" t="s">
        <v>0</v>
      </c>
      <c r="B4" s="163"/>
      <c r="C4" s="163"/>
      <c r="D4" s="163"/>
      <c r="E4" s="163"/>
      <c r="F4" s="163"/>
      <c r="G4" s="163"/>
      <c r="H4" s="163"/>
      <c r="I4" s="163"/>
      <c r="J4" s="163"/>
      <c r="K4" s="164"/>
      <c r="L4" s="171" t="s">
        <v>1</v>
      </c>
      <c r="M4" s="172"/>
      <c r="N4" s="172"/>
      <c r="O4" s="172"/>
      <c r="P4" s="172"/>
      <c r="Q4" s="172"/>
      <c r="R4" s="172"/>
      <c r="S4" s="172"/>
      <c r="T4" s="173"/>
      <c r="U4" s="177" t="s">
        <v>345</v>
      </c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9"/>
      <c r="AN4" s="177" t="s">
        <v>346</v>
      </c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80"/>
      <c r="BL4" s="44"/>
    </row>
    <row r="5" spans="1:64" ht="44.25" customHeight="1" x14ac:dyDescent="0.2">
      <c r="A5" s="165"/>
      <c r="B5" s="166"/>
      <c r="C5" s="166"/>
      <c r="D5" s="166"/>
      <c r="E5" s="166"/>
      <c r="F5" s="166"/>
      <c r="G5" s="166"/>
      <c r="H5" s="166"/>
      <c r="I5" s="166"/>
      <c r="J5" s="166"/>
      <c r="K5" s="167"/>
      <c r="L5" s="174"/>
      <c r="M5" s="175"/>
      <c r="N5" s="175"/>
      <c r="O5" s="175"/>
      <c r="P5" s="175"/>
      <c r="Q5" s="175"/>
      <c r="R5" s="175"/>
      <c r="S5" s="175"/>
      <c r="T5" s="176"/>
      <c r="U5" s="181" t="s">
        <v>372</v>
      </c>
      <c r="V5" s="182"/>
      <c r="W5" s="182"/>
      <c r="X5" s="182"/>
      <c r="Y5" s="182"/>
      <c r="Z5" s="182"/>
      <c r="AA5" s="182"/>
      <c r="AB5" s="182"/>
      <c r="AC5" s="183"/>
      <c r="AD5" s="181" t="s">
        <v>373</v>
      </c>
      <c r="AE5" s="182"/>
      <c r="AF5" s="182"/>
      <c r="AG5" s="182"/>
      <c r="AH5" s="182"/>
      <c r="AI5" s="182"/>
      <c r="AJ5" s="182"/>
      <c r="AK5" s="182"/>
      <c r="AL5" s="182"/>
      <c r="AM5" s="183"/>
      <c r="AN5" s="181" t="s">
        <v>374</v>
      </c>
      <c r="AO5" s="182"/>
      <c r="AP5" s="182"/>
      <c r="AQ5" s="182"/>
      <c r="AR5" s="182"/>
      <c r="AS5" s="182"/>
      <c r="AT5" s="182"/>
      <c r="AU5" s="182"/>
      <c r="AV5" s="183"/>
      <c r="AW5" s="181" t="s">
        <v>375</v>
      </c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3"/>
    </row>
    <row r="6" spans="1:64" ht="12" customHeight="1" x14ac:dyDescent="0.2">
      <c r="A6" s="168"/>
      <c r="B6" s="169"/>
      <c r="C6" s="169"/>
      <c r="D6" s="169"/>
      <c r="E6" s="169"/>
      <c r="F6" s="169"/>
      <c r="G6" s="169"/>
      <c r="H6" s="169"/>
      <c r="I6" s="169"/>
      <c r="J6" s="169"/>
      <c r="K6" s="170"/>
      <c r="L6" s="150">
        <v>-1</v>
      </c>
      <c r="M6" s="151"/>
      <c r="N6" s="151"/>
      <c r="O6" s="151"/>
      <c r="P6" s="151"/>
      <c r="Q6" s="151"/>
      <c r="R6" s="152"/>
      <c r="S6" s="153">
        <v>-2</v>
      </c>
      <c r="T6" s="154"/>
      <c r="U6" s="184"/>
      <c r="V6" s="185"/>
      <c r="W6" s="185"/>
      <c r="X6" s="185"/>
      <c r="Y6" s="185"/>
      <c r="Z6" s="185"/>
      <c r="AA6" s="185"/>
      <c r="AB6" s="185"/>
      <c r="AC6" s="186"/>
      <c r="AD6" s="187"/>
      <c r="AE6" s="188"/>
      <c r="AF6" s="188"/>
      <c r="AG6" s="188"/>
      <c r="AH6" s="188"/>
      <c r="AI6" s="188"/>
      <c r="AJ6" s="188"/>
      <c r="AK6" s="188"/>
      <c r="AL6" s="188"/>
      <c r="AM6" s="189"/>
      <c r="AN6" s="184"/>
      <c r="AO6" s="185"/>
      <c r="AP6" s="185"/>
      <c r="AQ6" s="185"/>
      <c r="AR6" s="185"/>
      <c r="AS6" s="185"/>
      <c r="AT6" s="185"/>
      <c r="AU6" s="185"/>
      <c r="AV6" s="186"/>
      <c r="AW6" s="187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9"/>
    </row>
    <row r="7" spans="1:64" ht="14.1" customHeight="1" x14ac:dyDescent="0.2">
      <c r="A7" s="155" t="s">
        <v>94</v>
      </c>
      <c r="B7" s="156"/>
      <c r="C7" s="156"/>
      <c r="D7" s="156"/>
      <c r="E7" s="156"/>
      <c r="F7" s="156"/>
      <c r="G7" s="156"/>
      <c r="H7" s="156"/>
      <c r="I7" s="156"/>
      <c r="J7" s="157">
        <v>1</v>
      </c>
      <c r="K7" s="158"/>
      <c r="L7" s="59">
        <v>1</v>
      </c>
      <c r="M7" s="142"/>
      <c r="N7" s="143"/>
      <c r="O7" s="143"/>
      <c r="P7" s="143"/>
      <c r="Q7" s="143"/>
      <c r="R7" s="144"/>
      <c r="S7" s="137">
        <v>2</v>
      </c>
      <c r="T7" s="138"/>
      <c r="U7" s="16">
        <v>3</v>
      </c>
      <c r="V7" s="132">
        <f>SUM(V8:Z38)</f>
        <v>0</v>
      </c>
      <c r="W7" s="133"/>
      <c r="X7" s="133"/>
      <c r="Y7" s="133"/>
      <c r="Z7" s="133"/>
      <c r="AA7" s="130">
        <v>0</v>
      </c>
      <c r="AB7" s="130"/>
      <c r="AC7" s="131"/>
      <c r="AD7" s="16">
        <v>4</v>
      </c>
      <c r="AE7" s="132">
        <f>SUM(AE8:AJ38)</f>
        <v>0</v>
      </c>
      <c r="AF7" s="133"/>
      <c r="AG7" s="133"/>
      <c r="AH7" s="133"/>
      <c r="AI7" s="133"/>
      <c r="AJ7" s="134"/>
      <c r="AK7" s="130">
        <v>0</v>
      </c>
      <c r="AL7" s="130"/>
      <c r="AM7" s="131"/>
      <c r="AN7" s="16">
        <v>5</v>
      </c>
      <c r="AO7" s="132">
        <f>SUM(AO8:AT38)</f>
        <v>0</v>
      </c>
      <c r="AP7" s="133"/>
      <c r="AQ7" s="133"/>
      <c r="AR7" s="133"/>
      <c r="AS7" s="133"/>
      <c r="AT7" s="134"/>
      <c r="AU7" s="130">
        <v>0</v>
      </c>
      <c r="AV7" s="131"/>
      <c r="AW7" s="21">
        <v>6</v>
      </c>
      <c r="AX7" s="132">
        <f>SUM(AX8:BC38)</f>
        <v>0</v>
      </c>
      <c r="AY7" s="133"/>
      <c r="AZ7" s="133"/>
      <c r="BA7" s="133"/>
      <c r="BB7" s="133"/>
      <c r="BC7" s="134"/>
      <c r="BD7" s="130">
        <v>0</v>
      </c>
      <c r="BE7" s="130"/>
      <c r="BF7" s="130"/>
      <c r="BG7" s="130"/>
      <c r="BH7" s="131"/>
    </row>
    <row r="8" spans="1:64" ht="14.1" customHeight="1" x14ac:dyDescent="0.2">
      <c r="A8" s="22">
        <v>2</v>
      </c>
      <c r="B8" s="139" t="s">
        <v>323</v>
      </c>
      <c r="C8" s="140"/>
      <c r="D8" s="140"/>
      <c r="E8" s="140"/>
      <c r="F8" s="140"/>
      <c r="G8" s="140"/>
      <c r="H8" s="140"/>
      <c r="I8" s="141"/>
      <c r="J8" s="135">
        <v>2</v>
      </c>
      <c r="K8" s="136"/>
      <c r="L8" s="59">
        <v>1</v>
      </c>
      <c r="M8" s="142" t="str">
        <f>VLOOKUP(B8, country_codes!A:B,2,FALSE)</f>
        <v>country_id</v>
      </c>
      <c r="N8" s="143"/>
      <c r="O8" s="143"/>
      <c r="P8" s="143"/>
      <c r="Q8" s="143"/>
      <c r="R8" s="144"/>
      <c r="S8" s="137">
        <v>2</v>
      </c>
      <c r="T8" s="138"/>
      <c r="U8" s="16">
        <v>3</v>
      </c>
      <c r="V8" s="132"/>
      <c r="W8" s="133"/>
      <c r="X8" s="133"/>
      <c r="Y8" s="133"/>
      <c r="Z8" s="133"/>
      <c r="AA8" s="130">
        <v>0</v>
      </c>
      <c r="AB8" s="130"/>
      <c r="AC8" s="131"/>
      <c r="AD8" s="16">
        <v>4</v>
      </c>
      <c r="AE8" s="132"/>
      <c r="AF8" s="133"/>
      <c r="AG8" s="133"/>
      <c r="AH8" s="133"/>
      <c r="AI8" s="133"/>
      <c r="AJ8" s="134"/>
      <c r="AK8" s="130">
        <v>0</v>
      </c>
      <c r="AL8" s="130"/>
      <c r="AM8" s="131"/>
      <c r="AN8" s="16">
        <v>5</v>
      </c>
      <c r="AO8" s="132"/>
      <c r="AP8" s="133"/>
      <c r="AQ8" s="133"/>
      <c r="AR8" s="133"/>
      <c r="AS8" s="133"/>
      <c r="AT8" s="134"/>
      <c r="AU8" s="130">
        <v>0</v>
      </c>
      <c r="AV8" s="131"/>
      <c r="AW8" s="21">
        <v>6</v>
      </c>
      <c r="AX8" s="132"/>
      <c r="AY8" s="133"/>
      <c r="AZ8" s="133"/>
      <c r="BA8" s="133"/>
      <c r="BB8" s="133"/>
      <c r="BC8" s="134"/>
      <c r="BD8" s="130">
        <v>0</v>
      </c>
      <c r="BE8" s="130"/>
      <c r="BF8" s="130"/>
      <c r="BG8" s="130"/>
      <c r="BH8" s="131"/>
    </row>
    <row r="9" spans="1:64" ht="14.1" customHeight="1" x14ac:dyDescent="0.2">
      <c r="A9" s="22">
        <v>3</v>
      </c>
      <c r="B9" s="139"/>
      <c r="C9" s="140"/>
      <c r="D9" s="140"/>
      <c r="E9" s="140"/>
      <c r="F9" s="140"/>
      <c r="G9" s="140"/>
      <c r="H9" s="140"/>
      <c r="I9" s="141"/>
      <c r="J9" s="135">
        <v>3</v>
      </c>
      <c r="K9" s="136"/>
      <c r="L9" s="59">
        <v>1</v>
      </c>
      <c r="M9" s="142" t="e">
        <f>VLOOKUP(B9, country_codes!A:B,2,FALSE)</f>
        <v>#N/A</v>
      </c>
      <c r="N9" s="143"/>
      <c r="O9" s="143"/>
      <c r="P9" s="143"/>
      <c r="Q9" s="143"/>
      <c r="R9" s="144"/>
      <c r="S9" s="137">
        <v>2</v>
      </c>
      <c r="T9" s="138"/>
      <c r="U9" s="16">
        <v>3</v>
      </c>
      <c r="V9" s="132"/>
      <c r="W9" s="133"/>
      <c r="X9" s="133"/>
      <c r="Y9" s="133"/>
      <c r="Z9" s="133"/>
      <c r="AA9" s="130">
        <v>0</v>
      </c>
      <c r="AB9" s="130"/>
      <c r="AC9" s="131"/>
      <c r="AD9" s="16">
        <v>4</v>
      </c>
      <c r="AE9" s="132"/>
      <c r="AF9" s="133"/>
      <c r="AG9" s="133"/>
      <c r="AH9" s="133"/>
      <c r="AI9" s="133"/>
      <c r="AJ9" s="134"/>
      <c r="AK9" s="130">
        <v>0</v>
      </c>
      <c r="AL9" s="130"/>
      <c r="AM9" s="131"/>
      <c r="AN9" s="16">
        <v>5</v>
      </c>
      <c r="AO9" s="132"/>
      <c r="AP9" s="133"/>
      <c r="AQ9" s="133"/>
      <c r="AR9" s="133"/>
      <c r="AS9" s="133"/>
      <c r="AT9" s="134"/>
      <c r="AU9" s="130">
        <v>0</v>
      </c>
      <c r="AV9" s="131"/>
      <c r="AW9" s="21">
        <v>6</v>
      </c>
      <c r="AX9" s="132"/>
      <c r="AY9" s="133"/>
      <c r="AZ9" s="133"/>
      <c r="BA9" s="133"/>
      <c r="BB9" s="133"/>
      <c r="BC9" s="134"/>
      <c r="BD9" s="130">
        <v>0</v>
      </c>
      <c r="BE9" s="130"/>
      <c r="BF9" s="130"/>
      <c r="BG9" s="130"/>
      <c r="BH9" s="131"/>
    </row>
    <row r="10" spans="1:64" ht="14.1" customHeight="1" x14ac:dyDescent="0.2">
      <c r="A10" s="22">
        <v>4</v>
      </c>
      <c r="B10" s="139"/>
      <c r="C10" s="140"/>
      <c r="D10" s="140"/>
      <c r="E10" s="140"/>
      <c r="F10" s="140"/>
      <c r="G10" s="140"/>
      <c r="H10" s="140"/>
      <c r="I10" s="141"/>
      <c r="J10" s="135">
        <v>4</v>
      </c>
      <c r="K10" s="136"/>
      <c r="L10" s="59">
        <v>1</v>
      </c>
      <c r="M10" s="142" t="e">
        <f>VLOOKUP(B10, country_codes!A:B,2,FALSE)</f>
        <v>#N/A</v>
      </c>
      <c r="N10" s="143"/>
      <c r="O10" s="143"/>
      <c r="P10" s="143"/>
      <c r="Q10" s="143"/>
      <c r="R10" s="144"/>
      <c r="S10" s="137">
        <v>2</v>
      </c>
      <c r="T10" s="138"/>
      <c r="U10" s="16">
        <v>3</v>
      </c>
      <c r="V10" s="132"/>
      <c r="W10" s="133"/>
      <c r="X10" s="133"/>
      <c r="Y10" s="133"/>
      <c r="Z10" s="133"/>
      <c r="AA10" s="130">
        <v>0</v>
      </c>
      <c r="AB10" s="130"/>
      <c r="AC10" s="131"/>
      <c r="AD10" s="16">
        <v>4</v>
      </c>
      <c r="AE10" s="132"/>
      <c r="AF10" s="133"/>
      <c r="AG10" s="133"/>
      <c r="AH10" s="133"/>
      <c r="AI10" s="133"/>
      <c r="AJ10" s="134"/>
      <c r="AK10" s="130">
        <v>0</v>
      </c>
      <c r="AL10" s="130"/>
      <c r="AM10" s="131"/>
      <c r="AN10" s="16">
        <v>5</v>
      </c>
      <c r="AO10" s="132"/>
      <c r="AP10" s="133"/>
      <c r="AQ10" s="133"/>
      <c r="AR10" s="133"/>
      <c r="AS10" s="133"/>
      <c r="AT10" s="134"/>
      <c r="AU10" s="130">
        <v>0</v>
      </c>
      <c r="AV10" s="131"/>
      <c r="AW10" s="21">
        <v>6</v>
      </c>
      <c r="AX10" s="132"/>
      <c r="AY10" s="133"/>
      <c r="AZ10" s="133"/>
      <c r="BA10" s="133"/>
      <c r="BB10" s="133"/>
      <c r="BC10" s="134"/>
      <c r="BD10" s="130">
        <v>0</v>
      </c>
      <c r="BE10" s="130"/>
      <c r="BF10" s="130"/>
      <c r="BG10" s="130"/>
      <c r="BH10" s="131"/>
    </row>
    <row r="11" spans="1:64" ht="14.1" customHeight="1" x14ac:dyDescent="0.2">
      <c r="A11" s="22">
        <v>5</v>
      </c>
      <c r="B11" s="139"/>
      <c r="C11" s="140"/>
      <c r="D11" s="140"/>
      <c r="E11" s="140"/>
      <c r="F11" s="140"/>
      <c r="G11" s="140"/>
      <c r="H11" s="140"/>
      <c r="I11" s="141"/>
      <c r="J11" s="135">
        <v>5</v>
      </c>
      <c r="K11" s="136"/>
      <c r="L11" s="59">
        <v>1</v>
      </c>
      <c r="M11" s="142" t="e">
        <f>VLOOKUP(B11, country_codes!A:B,2,FALSE)</f>
        <v>#N/A</v>
      </c>
      <c r="N11" s="143"/>
      <c r="O11" s="143"/>
      <c r="P11" s="143"/>
      <c r="Q11" s="143"/>
      <c r="R11" s="144"/>
      <c r="S11" s="137">
        <v>2</v>
      </c>
      <c r="T11" s="138"/>
      <c r="U11" s="16">
        <v>3</v>
      </c>
      <c r="V11" s="132"/>
      <c r="W11" s="133"/>
      <c r="X11" s="133"/>
      <c r="Y11" s="133"/>
      <c r="Z11" s="133"/>
      <c r="AA11" s="130">
        <v>0</v>
      </c>
      <c r="AB11" s="130"/>
      <c r="AC11" s="131"/>
      <c r="AD11" s="16">
        <v>4</v>
      </c>
      <c r="AE11" s="132"/>
      <c r="AF11" s="133"/>
      <c r="AG11" s="133"/>
      <c r="AH11" s="133"/>
      <c r="AI11" s="133"/>
      <c r="AJ11" s="134"/>
      <c r="AK11" s="130">
        <v>0</v>
      </c>
      <c r="AL11" s="130"/>
      <c r="AM11" s="131"/>
      <c r="AN11" s="16">
        <v>5</v>
      </c>
      <c r="AO11" s="132"/>
      <c r="AP11" s="133"/>
      <c r="AQ11" s="133"/>
      <c r="AR11" s="133"/>
      <c r="AS11" s="133"/>
      <c r="AT11" s="134"/>
      <c r="AU11" s="130">
        <v>0</v>
      </c>
      <c r="AV11" s="131"/>
      <c r="AW11" s="21">
        <v>6</v>
      </c>
      <c r="AX11" s="132"/>
      <c r="AY11" s="133"/>
      <c r="AZ11" s="133"/>
      <c r="BA11" s="133"/>
      <c r="BB11" s="133"/>
      <c r="BC11" s="134"/>
      <c r="BD11" s="130">
        <v>0</v>
      </c>
      <c r="BE11" s="130"/>
      <c r="BF11" s="130"/>
      <c r="BG11" s="130"/>
      <c r="BH11" s="131"/>
    </row>
    <row r="12" spans="1:64" ht="14.1" customHeight="1" x14ac:dyDescent="0.2">
      <c r="A12" s="22">
        <v>6</v>
      </c>
      <c r="B12" s="139"/>
      <c r="C12" s="140"/>
      <c r="D12" s="140"/>
      <c r="E12" s="140"/>
      <c r="F12" s="140"/>
      <c r="G12" s="140"/>
      <c r="H12" s="140"/>
      <c r="I12" s="141"/>
      <c r="J12" s="135">
        <v>6</v>
      </c>
      <c r="K12" s="136"/>
      <c r="L12" s="59">
        <v>1</v>
      </c>
      <c r="M12" s="142" t="e">
        <f>VLOOKUP(B12, country_codes!A:B,2,FALSE)</f>
        <v>#N/A</v>
      </c>
      <c r="N12" s="143"/>
      <c r="O12" s="143"/>
      <c r="P12" s="143"/>
      <c r="Q12" s="143"/>
      <c r="R12" s="144"/>
      <c r="S12" s="137">
        <v>2</v>
      </c>
      <c r="T12" s="138"/>
      <c r="U12" s="16">
        <v>3</v>
      </c>
      <c r="V12" s="132"/>
      <c r="W12" s="133"/>
      <c r="X12" s="133"/>
      <c r="Y12" s="133"/>
      <c r="Z12" s="133"/>
      <c r="AA12" s="130">
        <v>0</v>
      </c>
      <c r="AB12" s="130"/>
      <c r="AC12" s="131"/>
      <c r="AD12" s="16">
        <v>4</v>
      </c>
      <c r="AE12" s="132"/>
      <c r="AF12" s="133"/>
      <c r="AG12" s="133"/>
      <c r="AH12" s="133"/>
      <c r="AI12" s="133"/>
      <c r="AJ12" s="134"/>
      <c r="AK12" s="130">
        <v>0</v>
      </c>
      <c r="AL12" s="130"/>
      <c r="AM12" s="131"/>
      <c r="AN12" s="16">
        <v>5</v>
      </c>
      <c r="AO12" s="132"/>
      <c r="AP12" s="133"/>
      <c r="AQ12" s="133"/>
      <c r="AR12" s="133"/>
      <c r="AS12" s="133"/>
      <c r="AT12" s="134"/>
      <c r="AU12" s="130">
        <v>0</v>
      </c>
      <c r="AV12" s="131"/>
      <c r="AW12" s="21">
        <v>6</v>
      </c>
      <c r="AX12" s="132"/>
      <c r="AY12" s="133"/>
      <c r="AZ12" s="133"/>
      <c r="BA12" s="133"/>
      <c r="BB12" s="133"/>
      <c r="BC12" s="134"/>
      <c r="BD12" s="130">
        <v>0</v>
      </c>
      <c r="BE12" s="130"/>
      <c r="BF12" s="130"/>
      <c r="BG12" s="130"/>
      <c r="BH12" s="131"/>
    </row>
    <row r="13" spans="1:64" ht="14.1" customHeight="1" x14ac:dyDescent="0.2">
      <c r="A13" s="22">
        <v>7</v>
      </c>
      <c r="B13" s="139"/>
      <c r="C13" s="140"/>
      <c r="D13" s="140"/>
      <c r="E13" s="140"/>
      <c r="F13" s="140"/>
      <c r="G13" s="140"/>
      <c r="H13" s="140"/>
      <c r="I13" s="141"/>
      <c r="J13" s="135">
        <v>7</v>
      </c>
      <c r="K13" s="136"/>
      <c r="L13" s="59">
        <v>1</v>
      </c>
      <c r="M13" s="142" t="e">
        <f>VLOOKUP(B13, country_codes!A:B,2,FALSE)</f>
        <v>#N/A</v>
      </c>
      <c r="N13" s="143"/>
      <c r="O13" s="143"/>
      <c r="P13" s="143"/>
      <c r="Q13" s="143"/>
      <c r="R13" s="144"/>
      <c r="S13" s="137">
        <v>2</v>
      </c>
      <c r="T13" s="138"/>
      <c r="U13" s="16">
        <v>3</v>
      </c>
      <c r="V13" s="132"/>
      <c r="W13" s="133"/>
      <c r="X13" s="133"/>
      <c r="Y13" s="133"/>
      <c r="Z13" s="133"/>
      <c r="AA13" s="130">
        <v>0</v>
      </c>
      <c r="AB13" s="130"/>
      <c r="AC13" s="131"/>
      <c r="AD13" s="16">
        <v>4</v>
      </c>
      <c r="AE13" s="132"/>
      <c r="AF13" s="133"/>
      <c r="AG13" s="133"/>
      <c r="AH13" s="133"/>
      <c r="AI13" s="133"/>
      <c r="AJ13" s="134"/>
      <c r="AK13" s="130">
        <v>0</v>
      </c>
      <c r="AL13" s="130"/>
      <c r="AM13" s="131"/>
      <c r="AN13" s="16">
        <v>5</v>
      </c>
      <c r="AO13" s="132"/>
      <c r="AP13" s="133"/>
      <c r="AQ13" s="133"/>
      <c r="AR13" s="133"/>
      <c r="AS13" s="133"/>
      <c r="AT13" s="134"/>
      <c r="AU13" s="130">
        <v>0</v>
      </c>
      <c r="AV13" s="131"/>
      <c r="AW13" s="21">
        <v>6</v>
      </c>
      <c r="AX13" s="132"/>
      <c r="AY13" s="133"/>
      <c r="AZ13" s="133"/>
      <c r="BA13" s="133"/>
      <c r="BB13" s="133"/>
      <c r="BC13" s="134"/>
      <c r="BD13" s="130">
        <v>0</v>
      </c>
      <c r="BE13" s="130"/>
      <c r="BF13" s="130"/>
      <c r="BG13" s="130"/>
      <c r="BH13" s="131"/>
    </row>
    <row r="14" spans="1:64" ht="14.1" customHeight="1" x14ac:dyDescent="0.2">
      <c r="A14" s="22">
        <v>8</v>
      </c>
      <c r="B14" s="139"/>
      <c r="C14" s="140"/>
      <c r="D14" s="140"/>
      <c r="E14" s="140"/>
      <c r="F14" s="140"/>
      <c r="G14" s="140"/>
      <c r="H14" s="140"/>
      <c r="I14" s="141"/>
      <c r="J14" s="135">
        <v>8</v>
      </c>
      <c r="K14" s="136"/>
      <c r="L14" s="59">
        <v>1</v>
      </c>
      <c r="M14" s="142" t="e">
        <f>VLOOKUP(B14, country_codes!A:B,2,FALSE)</f>
        <v>#N/A</v>
      </c>
      <c r="N14" s="143"/>
      <c r="O14" s="143"/>
      <c r="P14" s="143"/>
      <c r="Q14" s="143"/>
      <c r="R14" s="144"/>
      <c r="S14" s="137">
        <v>2</v>
      </c>
      <c r="T14" s="138"/>
      <c r="U14" s="16">
        <v>3</v>
      </c>
      <c r="V14" s="132"/>
      <c r="W14" s="133"/>
      <c r="X14" s="133"/>
      <c r="Y14" s="133"/>
      <c r="Z14" s="133"/>
      <c r="AA14" s="130">
        <v>0</v>
      </c>
      <c r="AB14" s="130"/>
      <c r="AC14" s="131"/>
      <c r="AD14" s="16">
        <v>4</v>
      </c>
      <c r="AE14" s="132"/>
      <c r="AF14" s="133"/>
      <c r="AG14" s="133"/>
      <c r="AH14" s="133"/>
      <c r="AI14" s="133"/>
      <c r="AJ14" s="134"/>
      <c r="AK14" s="130">
        <v>0</v>
      </c>
      <c r="AL14" s="130"/>
      <c r="AM14" s="131"/>
      <c r="AN14" s="16">
        <v>5</v>
      </c>
      <c r="AO14" s="132"/>
      <c r="AP14" s="133"/>
      <c r="AQ14" s="133"/>
      <c r="AR14" s="133"/>
      <c r="AS14" s="133"/>
      <c r="AT14" s="134"/>
      <c r="AU14" s="130">
        <v>0</v>
      </c>
      <c r="AV14" s="131"/>
      <c r="AW14" s="21">
        <v>6</v>
      </c>
      <c r="AX14" s="132"/>
      <c r="AY14" s="133"/>
      <c r="AZ14" s="133"/>
      <c r="BA14" s="133"/>
      <c r="BB14" s="133"/>
      <c r="BC14" s="134"/>
      <c r="BD14" s="130">
        <v>0</v>
      </c>
      <c r="BE14" s="130"/>
      <c r="BF14" s="130"/>
      <c r="BG14" s="130"/>
      <c r="BH14" s="131"/>
    </row>
    <row r="15" spans="1:64" ht="14.1" customHeight="1" x14ac:dyDescent="0.2">
      <c r="A15" s="22">
        <v>9</v>
      </c>
      <c r="B15" s="139"/>
      <c r="C15" s="140"/>
      <c r="D15" s="140"/>
      <c r="E15" s="140"/>
      <c r="F15" s="140"/>
      <c r="G15" s="140"/>
      <c r="H15" s="140"/>
      <c r="I15" s="141"/>
      <c r="J15" s="135">
        <v>9</v>
      </c>
      <c r="K15" s="136"/>
      <c r="L15" s="59">
        <v>1</v>
      </c>
      <c r="M15" s="142" t="e">
        <f>VLOOKUP(B15, country_codes!A:B,2,FALSE)</f>
        <v>#N/A</v>
      </c>
      <c r="N15" s="143"/>
      <c r="O15" s="143"/>
      <c r="P15" s="143"/>
      <c r="Q15" s="143"/>
      <c r="R15" s="144"/>
      <c r="S15" s="137">
        <v>2</v>
      </c>
      <c r="T15" s="138"/>
      <c r="U15" s="16">
        <v>3</v>
      </c>
      <c r="V15" s="132"/>
      <c r="W15" s="133"/>
      <c r="X15" s="133"/>
      <c r="Y15" s="133"/>
      <c r="Z15" s="133"/>
      <c r="AA15" s="130">
        <v>0</v>
      </c>
      <c r="AB15" s="130"/>
      <c r="AC15" s="131"/>
      <c r="AD15" s="16">
        <v>4</v>
      </c>
      <c r="AE15" s="132"/>
      <c r="AF15" s="133"/>
      <c r="AG15" s="133"/>
      <c r="AH15" s="133"/>
      <c r="AI15" s="133"/>
      <c r="AJ15" s="134"/>
      <c r="AK15" s="130">
        <v>0</v>
      </c>
      <c r="AL15" s="130"/>
      <c r="AM15" s="131"/>
      <c r="AN15" s="16">
        <v>5</v>
      </c>
      <c r="AO15" s="132"/>
      <c r="AP15" s="133"/>
      <c r="AQ15" s="133"/>
      <c r="AR15" s="133"/>
      <c r="AS15" s="133"/>
      <c r="AT15" s="134"/>
      <c r="AU15" s="130">
        <v>0</v>
      </c>
      <c r="AV15" s="131"/>
      <c r="AW15" s="21">
        <v>6</v>
      </c>
      <c r="AX15" s="132"/>
      <c r="AY15" s="133"/>
      <c r="AZ15" s="133"/>
      <c r="BA15" s="133"/>
      <c r="BB15" s="133"/>
      <c r="BC15" s="134"/>
      <c r="BD15" s="130">
        <v>0</v>
      </c>
      <c r="BE15" s="130"/>
      <c r="BF15" s="130"/>
      <c r="BG15" s="130"/>
      <c r="BH15" s="131"/>
    </row>
    <row r="16" spans="1:64" ht="14.1" customHeight="1" x14ac:dyDescent="0.2">
      <c r="A16" s="22">
        <v>10</v>
      </c>
      <c r="B16" s="139"/>
      <c r="C16" s="140"/>
      <c r="D16" s="140"/>
      <c r="E16" s="140"/>
      <c r="F16" s="140"/>
      <c r="G16" s="140"/>
      <c r="H16" s="140"/>
      <c r="I16" s="141"/>
      <c r="J16" s="135">
        <v>10</v>
      </c>
      <c r="K16" s="136"/>
      <c r="L16" s="59">
        <v>1</v>
      </c>
      <c r="M16" s="142" t="e">
        <f>VLOOKUP(B16, country_codes!A:B,2,FALSE)</f>
        <v>#N/A</v>
      </c>
      <c r="N16" s="143"/>
      <c r="O16" s="143"/>
      <c r="P16" s="143"/>
      <c r="Q16" s="143"/>
      <c r="R16" s="144"/>
      <c r="S16" s="137">
        <v>2</v>
      </c>
      <c r="T16" s="138"/>
      <c r="U16" s="16">
        <v>3</v>
      </c>
      <c r="V16" s="132"/>
      <c r="W16" s="133"/>
      <c r="X16" s="133"/>
      <c r="Y16" s="133"/>
      <c r="Z16" s="133"/>
      <c r="AA16" s="130">
        <v>0</v>
      </c>
      <c r="AB16" s="130"/>
      <c r="AC16" s="131"/>
      <c r="AD16" s="16">
        <v>4</v>
      </c>
      <c r="AE16" s="132"/>
      <c r="AF16" s="133"/>
      <c r="AG16" s="133"/>
      <c r="AH16" s="133"/>
      <c r="AI16" s="133"/>
      <c r="AJ16" s="134"/>
      <c r="AK16" s="130">
        <v>0</v>
      </c>
      <c r="AL16" s="130"/>
      <c r="AM16" s="131"/>
      <c r="AN16" s="16">
        <v>5</v>
      </c>
      <c r="AO16" s="132"/>
      <c r="AP16" s="133"/>
      <c r="AQ16" s="133"/>
      <c r="AR16" s="133"/>
      <c r="AS16" s="133"/>
      <c r="AT16" s="134"/>
      <c r="AU16" s="130">
        <v>0</v>
      </c>
      <c r="AV16" s="131"/>
      <c r="AW16" s="21">
        <v>6</v>
      </c>
      <c r="AX16" s="132"/>
      <c r="AY16" s="133"/>
      <c r="AZ16" s="133"/>
      <c r="BA16" s="133"/>
      <c r="BB16" s="133"/>
      <c r="BC16" s="134"/>
      <c r="BD16" s="130">
        <v>0</v>
      </c>
      <c r="BE16" s="130"/>
      <c r="BF16" s="130"/>
      <c r="BG16" s="130"/>
      <c r="BH16" s="131"/>
    </row>
    <row r="17" spans="1:60" ht="14.1" customHeight="1" x14ac:dyDescent="0.2">
      <c r="A17" s="22">
        <v>11</v>
      </c>
      <c r="B17" s="139"/>
      <c r="C17" s="140"/>
      <c r="D17" s="140"/>
      <c r="E17" s="140"/>
      <c r="F17" s="140"/>
      <c r="G17" s="140"/>
      <c r="H17" s="140"/>
      <c r="I17" s="141"/>
      <c r="J17" s="135">
        <v>11</v>
      </c>
      <c r="K17" s="136"/>
      <c r="L17" s="59">
        <v>1</v>
      </c>
      <c r="M17" s="142" t="e">
        <f>VLOOKUP(B17, country_codes!A:B,2,FALSE)</f>
        <v>#N/A</v>
      </c>
      <c r="N17" s="143"/>
      <c r="O17" s="143"/>
      <c r="P17" s="143"/>
      <c r="Q17" s="143"/>
      <c r="R17" s="144"/>
      <c r="S17" s="137">
        <v>2</v>
      </c>
      <c r="T17" s="138"/>
      <c r="U17" s="16">
        <v>3</v>
      </c>
      <c r="V17" s="132"/>
      <c r="W17" s="133"/>
      <c r="X17" s="133"/>
      <c r="Y17" s="133"/>
      <c r="Z17" s="133"/>
      <c r="AA17" s="130">
        <v>0</v>
      </c>
      <c r="AB17" s="130"/>
      <c r="AC17" s="131"/>
      <c r="AD17" s="16">
        <v>4</v>
      </c>
      <c r="AE17" s="132"/>
      <c r="AF17" s="133"/>
      <c r="AG17" s="133"/>
      <c r="AH17" s="133"/>
      <c r="AI17" s="133"/>
      <c r="AJ17" s="134"/>
      <c r="AK17" s="130">
        <v>0</v>
      </c>
      <c r="AL17" s="130"/>
      <c r="AM17" s="131"/>
      <c r="AN17" s="16">
        <v>5</v>
      </c>
      <c r="AO17" s="132"/>
      <c r="AP17" s="133"/>
      <c r="AQ17" s="133"/>
      <c r="AR17" s="133"/>
      <c r="AS17" s="133"/>
      <c r="AT17" s="134"/>
      <c r="AU17" s="130">
        <v>0</v>
      </c>
      <c r="AV17" s="131"/>
      <c r="AW17" s="21">
        <v>6</v>
      </c>
      <c r="AX17" s="132"/>
      <c r="AY17" s="133"/>
      <c r="AZ17" s="133"/>
      <c r="BA17" s="133"/>
      <c r="BB17" s="133"/>
      <c r="BC17" s="134"/>
      <c r="BD17" s="130">
        <v>0</v>
      </c>
      <c r="BE17" s="130"/>
      <c r="BF17" s="130"/>
      <c r="BG17" s="130"/>
      <c r="BH17" s="131"/>
    </row>
    <row r="18" spans="1:60" ht="14.1" customHeight="1" x14ac:dyDescent="0.2">
      <c r="A18" s="22">
        <v>12</v>
      </c>
      <c r="B18" s="139"/>
      <c r="C18" s="140"/>
      <c r="D18" s="140"/>
      <c r="E18" s="140"/>
      <c r="F18" s="140"/>
      <c r="G18" s="140"/>
      <c r="H18" s="140"/>
      <c r="I18" s="141"/>
      <c r="J18" s="135">
        <v>12</v>
      </c>
      <c r="K18" s="136"/>
      <c r="L18" s="59">
        <v>1</v>
      </c>
      <c r="M18" s="142" t="e">
        <f>VLOOKUP(B18, country_codes!A:B,2,FALSE)</f>
        <v>#N/A</v>
      </c>
      <c r="N18" s="143"/>
      <c r="O18" s="143"/>
      <c r="P18" s="143"/>
      <c r="Q18" s="143"/>
      <c r="R18" s="144"/>
      <c r="S18" s="137">
        <v>2</v>
      </c>
      <c r="T18" s="138"/>
      <c r="U18" s="16">
        <v>3</v>
      </c>
      <c r="V18" s="132"/>
      <c r="W18" s="133"/>
      <c r="X18" s="133"/>
      <c r="Y18" s="133"/>
      <c r="Z18" s="133"/>
      <c r="AA18" s="130">
        <v>0</v>
      </c>
      <c r="AB18" s="130"/>
      <c r="AC18" s="131"/>
      <c r="AD18" s="16">
        <v>4</v>
      </c>
      <c r="AE18" s="132"/>
      <c r="AF18" s="133"/>
      <c r="AG18" s="133"/>
      <c r="AH18" s="133"/>
      <c r="AI18" s="133"/>
      <c r="AJ18" s="134"/>
      <c r="AK18" s="130">
        <v>0</v>
      </c>
      <c r="AL18" s="130"/>
      <c r="AM18" s="131"/>
      <c r="AN18" s="16">
        <v>5</v>
      </c>
      <c r="AO18" s="132"/>
      <c r="AP18" s="133"/>
      <c r="AQ18" s="133"/>
      <c r="AR18" s="133"/>
      <c r="AS18" s="133"/>
      <c r="AT18" s="134"/>
      <c r="AU18" s="130">
        <v>0</v>
      </c>
      <c r="AV18" s="131"/>
      <c r="AW18" s="21">
        <v>6</v>
      </c>
      <c r="AX18" s="132"/>
      <c r="AY18" s="133"/>
      <c r="AZ18" s="133"/>
      <c r="BA18" s="133"/>
      <c r="BB18" s="133"/>
      <c r="BC18" s="134"/>
      <c r="BD18" s="130">
        <v>0</v>
      </c>
      <c r="BE18" s="130"/>
      <c r="BF18" s="130"/>
      <c r="BG18" s="130"/>
      <c r="BH18" s="131"/>
    </row>
    <row r="19" spans="1:60" ht="14.1" customHeight="1" x14ac:dyDescent="0.2">
      <c r="A19" s="22">
        <v>13</v>
      </c>
      <c r="B19" s="139"/>
      <c r="C19" s="140"/>
      <c r="D19" s="140"/>
      <c r="E19" s="140"/>
      <c r="F19" s="140"/>
      <c r="G19" s="140"/>
      <c r="H19" s="140"/>
      <c r="I19" s="141"/>
      <c r="J19" s="135">
        <v>13</v>
      </c>
      <c r="K19" s="136"/>
      <c r="L19" s="59">
        <v>1</v>
      </c>
      <c r="M19" s="142" t="e">
        <f>VLOOKUP(B19, country_codes!A:B,2,FALSE)</f>
        <v>#N/A</v>
      </c>
      <c r="N19" s="143"/>
      <c r="O19" s="143"/>
      <c r="P19" s="143"/>
      <c r="Q19" s="143"/>
      <c r="R19" s="144"/>
      <c r="S19" s="137">
        <v>2</v>
      </c>
      <c r="T19" s="138"/>
      <c r="U19" s="16">
        <v>3</v>
      </c>
      <c r="V19" s="132"/>
      <c r="W19" s="133"/>
      <c r="X19" s="133"/>
      <c r="Y19" s="133"/>
      <c r="Z19" s="133"/>
      <c r="AA19" s="130">
        <v>0</v>
      </c>
      <c r="AB19" s="130"/>
      <c r="AC19" s="131"/>
      <c r="AD19" s="16">
        <v>4</v>
      </c>
      <c r="AE19" s="132"/>
      <c r="AF19" s="133"/>
      <c r="AG19" s="133"/>
      <c r="AH19" s="133"/>
      <c r="AI19" s="133"/>
      <c r="AJ19" s="134"/>
      <c r="AK19" s="130">
        <v>0</v>
      </c>
      <c r="AL19" s="130"/>
      <c r="AM19" s="131"/>
      <c r="AN19" s="16">
        <v>5</v>
      </c>
      <c r="AO19" s="132"/>
      <c r="AP19" s="133"/>
      <c r="AQ19" s="133"/>
      <c r="AR19" s="133"/>
      <c r="AS19" s="133"/>
      <c r="AT19" s="134"/>
      <c r="AU19" s="130">
        <v>0</v>
      </c>
      <c r="AV19" s="131"/>
      <c r="AW19" s="21">
        <v>6</v>
      </c>
      <c r="AX19" s="132"/>
      <c r="AY19" s="133"/>
      <c r="AZ19" s="133"/>
      <c r="BA19" s="133"/>
      <c r="BB19" s="133"/>
      <c r="BC19" s="134"/>
      <c r="BD19" s="130">
        <v>0</v>
      </c>
      <c r="BE19" s="130"/>
      <c r="BF19" s="130"/>
      <c r="BG19" s="130"/>
      <c r="BH19" s="131"/>
    </row>
    <row r="20" spans="1:60" ht="14.1" customHeight="1" x14ac:dyDescent="0.2">
      <c r="A20" s="22">
        <v>14</v>
      </c>
      <c r="B20" s="139"/>
      <c r="C20" s="140"/>
      <c r="D20" s="140"/>
      <c r="E20" s="140"/>
      <c r="F20" s="140"/>
      <c r="G20" s="140"/>
      <c r="H20" s="140"/>
      <c r="I20" s="141"/>
      <c r="J20" s="135">
        <v>14</v>
      </c>
      <c r="K20" s="136"/>
      <c r="L20" s="59">
        <v>1</v>
      </c>
      <c r="M20" s="142" t="e">
        <f>VLOOKUP(B20, country_codes!A:B,2,FALSE)</f>
        <v>#N/A</v>
      </c>
      <c r="N20" s="143"/>
      <c r="O20" s="143"/>
      <c r="P20" s="143"/>
      <c r="Q20" s="143"/>
      <c r="R20" s="144"/>
      <c r="S20" s="137">
        <v>2</v>
      </c>
      <c r="T20" s="138"/>
      <c r="U20" s="16">
        <v>3</v>
      </c>
      <c r="V20" s="132"/>
      <c r="W20" s="133"/>
      <c r="X20" s="133"/>
      <c r="Y20" s="133"/>
      <c r="Z20" s="133"/>
      <c r="AA20" s="130">
        <v>0</v>
      </c>
      <c r="AB20" s="130"/>
      <c r="AC20" s="131"/>
      <c r="AD20" s="16">
        <v>4</v>
      </c>
      <c r="AE20" s="132"/>
      <c r="AF20" s="133"/>
      <c r="AG20" s="133"/>
      <c r="AH20" s="133"/>
      <c r="AI20" s="133"/>
      <c r="AJ20" s="134"/>
      <c r="AK20" s="130">
        <v>0</v>
      </c>
      <c r="AL20" s="130"/>
      <c r="AM20" s="131"/>
      <c r="AN20" s="16">
        <v>5</v>
      </c>
      <c r="AO20" s="132"/>
      <c r="AP20" s="133"/>
      <c r="AQ20" s="133"/>
      <c r="AR20" s="133"/>
      <c r="AS20" s="133"/>
      <c r="AT20" s="134"/>
      <c r="AU20" s="130">
        <v>0</v>
      </c>
      <c r="AV20" s="131"/>
      <c r="AW20" s="21">
        <v>6</v>
      </c>
      <c r="AX20" s="132"/>
      <c r="AY20" s="133"/>
      <c r="AZ20" s="133"/>
      <c r="BA20" s="133"/>
      <c r="BB20" s="133"/>
      <c r="BC20" s="134"/>
      <c r="BD20" s="130">
        <v>0</v>
      </c>
      <c r="BE20" s="130"/>
      <c r="BF20" s="130"/>
      <c r="BG20" s="130"/>
      <c r="BH20" s="131"/>
    </row>
    <row r="21" spans="1:60" ht="14.1" customHeight="1" x14ac:dyDescent="0.2">
      <c r="A21" s="22">
        <v>15</v>
      </c>
      <c r="B21" s="139"/>
      <c r="C21" s="140"/>
      <c r="D21" s="140"/>
      <c r="E21" s="140"/>
      <c r="F21" s="140"/>
      <c r="G21" s="140"/>
      <c r="H21" s="140"/>
      <c r="I21" s="141"/>
      <c r="J21" s="135">
        <v>15</v>
      </c>
      <c r="K21" s="136"/>
      <c r="L21" s="59">
        <v>1</v>
      </c>
      <c r="M21" s="142" t="e">
        <f>VLOOKUP(B21, country_codes!A:B,2,FALSE)</f>
        <v>#N/A</v>
      </c>
      <c r="N21" s="143"/>
      <c r="O21" s="143"/>
      <c r="P21" s="143"/>
      <c r="Q21" s="143"/>
      <c r="R21" s="144"/>
      <c r="S21" s="137">
        <v>2</v>
      </c>
      <c r="T21" s="138"/>
      <c r="U21" s="16">
        <v>3</v>
      </c>
      <c r="V21" s="132"/>
      <c r="W21" s="133"/>
      <c r="X21" s="133"/>
      <c r="Y21" s="133"/>
      <c r="Z21" s="133"/>
      <c r="AA21" s="130">
        <v>0</v>
      </c>
      <c r="AB21" s="130"/>
      <c r="AC21" s="131"/>
      <c r="AD21" s="16">
        <v>4</v>
      </c>
      <c r="AE21" s="132"/>
      <c r="AF21" s="133"/>
      <c r="AG21" s="133"/>
      <c r="AH21" s="133"/>
      <c r="AI21" s="133"/>
      <c r="AJ21" s="134"/>
      <c r="AK21" s="130">
        <v>0</v>
      </c>
      <c r="AL21" s="130"/>
      <c r="AM21" s="131"/>
      <c r="AN21" s="16">
        <v>5</v>
      </c>
      <c r="AO21" s="132"/>
      <c r="AP21" s="133"/>
      <c r="AQ21" s="133"/>
      <c r="AR21" s="133"/>
      <c r="AS21" s="133"/>
      <c r="AT21" s="134"/>
      <c r="AU21" s="130">
        <v>0</v>
      </c>
      <c r="AV21" s="131"/>
      <c r="AW21" s="21">
        <v>6</v>
      </c>
      <c r="AX21" s="132"/>
      <c r="AY21" s="133"/>
      <c r="AZ21" s="133"/>
      <c r="BA21" s="133"/>
      <c r="BB21" s="133"/>
      <c r="BC21" s="134"/>
      <c r="BD21" s="130">
        <v>0</v>
      </c>
      <c r="BE21" s="130"/>
      <c r="BF21" s="130"/>
      <c r="BG21" s="130"/>
      <c r="BH21" s="131"/>
    </row>
    <row r="22" spans="1:60" ht="14.1" customHeight="1" x14ac:dyDescent="0.2">
      <c r="A22" s="22">
        <v>16</v>
      </c>
      <c r="B22" s="139"/>
      <c r="C22" s="140"/>
      <c r="D22" s="140"/>
      <c r="E22" s="140"/>
      <c r="F22" s="140"/>
      <c r="G22" s="140"/>
      <c r="H22" s="140"/>
      <c r="I22" s="141"/>
      <c r="J22" s="135">
        <v>16</v>
      </c>
      <c r="K22" s="136"/>
      <c r="L22" s="59">
        <v>1</v>
      </c>
      <c r="M22" s="142" t="e">
        <f>VLOOKUP(B22, country_codes!A:B,2,FALSE)</f>
        <v>#N/A</v>
      </c>
      <c r="N22" s="143"/>
      <c r="O22" s="143"/>
      <c r="P22" s="143"/>
      <c r="Q22" s="143"/>
      <c r="R22" s="144"/>
      <c r="S22" s="137">
        <v>2</v>
      </c>
      <c r="T22" s="138"/>
      <c r="U22" s="16">
        <v>3</v>
      </c>
      <c r="V22" s="132"/>
      <c r="W22" s="133"/>
      <c r="X22" s="133"/>
      <c r="Y22" s="133"/>
      <c r="Z22" s="133"/>
      <c r="AA22" s="130">
        <v>0</v>
      </c>
      <c r="AB22" s="130"/>
      <c r="AC22" s="131"/>
      <c r="AD22" s="16">
        <v>4</v>
      </c>
      <c r="AE22" s="132"/>
      <c r="AF22" s="133"/>
      <c r="AG22" s="133"/>
      <c r="AH22" s="133"/>
      <c r="AI22" s="133"/>
      <c r="AJ22" s="134"/>
      <c r="AK22" s="130">
        <v>0</v>
      </c>
      <c r="AL22" s="130"/>
      <c r="AM22" s="131"/>
      <c r="AN22" s="16">
        <v>5</v>
      </c>
      <c r="AO22" s="132"/>
      <c r="AP22" s="133"/>
      <c r="AQ22" s="133"/>
      <c r="AR22" s="133"/>
      <c r="AS22" s="133"/>
      <c r="AT22" s="134"/>
      <c r="AU22" s="130">
        <v>0</v>
      </c>
      <c r="AV22" s="131"/>
      <c r="AW22" s="21">
        <v>6</v>
      </c>
      <c r="AX22" s="132"/>
      <c r="AY22" s="133"/>
      <c r="AZ22" s="133"/>
      <c r="BA22" s="133"/>
      <c r="BB22" s="133"/>
      <c r="BC22" s="134"/>
      <c r="BD22" s="130">
        <v>0</v>
      </c>
      <c r="BE22" s="130"/>
      <c r="BF22" s="130"/>
      <c r="BG22" s="130"/>
      <c r="BH22" s="131"/>
    </row>
    <row r="23" spans="1:60" ht="14.1" customHeight="1" x14ac:dyDescent="0.2">
      <c r="A23" s="22">
        <v>17</v>
      </c>
      <c r="B23" s="139"/>
      <c r="C23" s="140"/>
      <c r="D23" s="140"/>
      <c r="E23" s="140"/>
      <c r="F23" s="140"/>
      <c r="G23" s="140"/>
      <c r="H23" s="140"/>
      <c r="I23" s="141"/>
      <c r="J23" s="135">
        <v>17</v>
      </c>
      <c r="K23" s="136"/>
      <c r="L23" s="59">
        <v>1</v>
      </c>
      <c r="M23" s="142" t="e">
        <f>VLOOKUP(B23, country_codes!A:B,2,FALSE)</f>
        <v>#N/A</v>
      </c>
      <c r="N23" s="143"/>
      <c r="O23" s="143"/>
      <c r="P23" s="143"/>
      <c r="Q23" s="143"/>
      <c r="R23" s="144"/>
      <c r="S23" s="137">
        <v>2</v>
      </c>
      <c r="T23" s="138"/>
      <c r="U23" s="16">
        <v>3</v>
      </c>
      <c r="V23" s="132"/>
      <c r="W23" s="133"/>
      <c r="X23" s="133"/>
      <c r="Y23" s="133"/>
      <c r="Z23" s="133"/>
      <c r="AA23" s="130">
        <v>0</v>
      </c>
      <c r="AB23" s="130"/>
      <c r="AC23" s="131"/>
      <c r="AD23" s="16">
        <v>4</v>
      </c>
      <c r="AE23" s="132"/>
      <c r="AF23" s="133"/>
      <c r="AG23" s="133"/>
      <c r="AH23" s="133"/>
      <c r="AI23" s="133"/>
      <c r="AJ23" s="134"/>
      <c r="AK23" s="130">
        <v>0</v>
      </c>
      <c r="AL23" s="130"/>
      <c r="AM23" s="131"/>
      <c r="AN23" s="16">
        <v>5</v>
      </c>
      <c r="AO23" s="132"/>
      <c r="AP23" s="133"/>
      <c r="AQ23" s="133"/>
      <c r="AR23" s="133"/>
      <c r="AS23" s="133"/>
      <c r="AT23" s="134"/>
      <c r="AU23" s="130">
        <v>0</v>
      </c>
      <c r="AV23" s="131"/>
      <c r="AW23" s="21">
        <v>6</v>
      </c>
      <c r="AX23" s="132"/>
      <c r="AY23" s="133"/>
      <c r="AZ23" s="133"/>
      <c r="BA23" s="133"/>
      <c r="BB23" s="133"/>
      <c r="BC23" s="134"/>
      <c r="BD23" s="130">
        <v>0</v>
      </c>
      <c r="BE23" s="130"/>
      <c r="BF23" s="130"/>
      <c r="BG23" s="130"/>
      <c r="BH23" s="131"/>
    </row>
    <row r="24" spans="1:60" ht="14.1" customHeight="1" x14ac:dyDescent="0.2">
      <c r="A24" s="22">
        <v>18</v>
      </c>
      <c r="B24" s="139"/>
      <c r="C24" s="140"/>
      <c r="D24" s="140"/>
      <c r="E24" s="140"/>
      <c r="F24" s="140"/>
      <c r="G24" s="140"/>
      <c r="H24" s="140"/>
      <c r="I24" s="141"/>
      <c r="J24" s="135">
        <v>18</v>
      </c>
      <c r="K24" s="136"/>
      <c r="L24" s="59">
        <v>1</v>
      </c>
      <c r="M24" s="142" t="e">
        <f>VLOOKUP(B24, country_codes!A:B,2,FALSE)</f>
        <v>#N/A</v>
      </c>
      <c r="N24" s="143"/>
      <c r="O24" s="143"/>
      <c r="P24" s="143"/>
      <c r="Q24" s="143"/>
      <c r="R24" s="144"/>
      <c r="S24" s="137">
        <v>2</v>
      </c>
      <c r="T24" s="138"/>
      <c r="U24" s="16">
        <v>3</v>
      </c>
      <c r="V24" s="132"/>
      <c r="W24" s="133"/>
      <c r="X24" s="133"/>
      <c r="Y24" s="133"/>
      <c r="Z24" s="133"/>
      <c r="AA24" s="130">
        <v>0</v>
      </c>
      <c r="AB24" s="130"/>
      <c r="AC24" s="131"/>
      <c r="AD24" s="16">
        <v>4</v>
      </c>
      <c r="AE24" s="132"/>
      <c r="AF24" s="133"/>
      <c r="AG24" s="133"/>
      <c r="AH24" s="133"/>
      <c r="AI24" s="133"/>
      <c r="AJ24" s="134"/>
      <c r="AK24" s="130">
        <v>0</v>
      </c>
      <c r="AL24" s="130"/>
      <c r="AM24" s="131"/>
      <c r="AN24" s="16">
        <v>5</v>
      </c>
      <c r="AO24" s="132"/>
      <c r="AP24" s="133"/>
      <c r="AQ24" s="133"/>
      <c r="AR24" s="133"/>
      <c r="AS24" s="133"/>
      <c r="AT24" s="134"/>
      <c r="AU24" s="130">
        <v>0</v>
      </c>
      <c r="AV24" s="131"/>
      <c r="AW24" s="21">
        <v>6</v>
      </c>
      <c r="AX24" s="132"/>
      <c r="AY24" s="133"/>
      <c r="AZ24" s="133"/>
      <c r="BA24" s="133"/>
      <c r="BB24" s="133"/>
      <c r="BC24" s="134"/>
      <c r="BD24" s="130">
        <v>0</v>
      </c>
      <c r="BE24" s="130"/>
      <c r="BF24" s="130"/>
      <c r="BG24" s="130"/>
      <c r="BH24" s="131"/>
    </row>
    <row r="25" spans="1:60" ht="14.1" customHeight="1" x14ac:dyDescent="0.2">
      <c r="A25" s="22">
        <v>19</v>
      </c>
      <c r="B25" s="139"/>
      <c r="C25" s="140"/>
      <c r="D25" s="140"/>
      <c r="E25" s="140"/>
      <c r="F25" s="140"/>
      <c r="G25" s="140"/>
      <c r="H25" s="140"/>
      <c r="I25" s="141"/>
      <c r="J25" s="135">
        <v>19</v>
      </c>
      <c r="K25" s="136"/>
      <c r="L25" s="59">
        <v>1</v>
      </c>
      <c r="M25" s="142" t="e">
        <f>VLOOKUP(B25, country_codes!A:B,2,FALSE)</f>
        <v>#N/A</v>
      </c>
      <c r="N25" s="143"/>
      <c r="O25" s="143"/>
      <c r="P25" s="143"/>
      <c r="Q25" s="143"/>
      <c r="R25" s="144"/>
      <c r="S25" s="137">
        <v>2</v>
      </c>
      <c r="T25" s="138"/>
      <c r="U25" s="16">
        <v>3</v>
      </c>
      <c r="V25" s="132"/>
      <c r="W25" s="133"/>
      <c r="X25" s="133"/>
      <c r="Y25" s="133"/>
      <c r="Z25" s="133"/>
      <c r="AA25" s="130">
        <v>0</v>
      </c>
      <c r="AB25" s="130"/>
      <c r="AC25" s="131"/>
      <c r="AD25" s="16">
        <v>4</v>
      </c>
      <c r="AE25" s="132"/>
      <c r="AF25" s="133"/>
      <c r="AG25" s="133"/>
      <c r="AH25" s="133"/>
      <c r="AI25" s="133"/>
      <c r="AJ25" s="134"/>
      <c r="AK25" s="130">
        <v>0</v>
      </c>
      <c r="AL25" s="130"/>
      <c r="AM25" s="131"/>
      <c r="AN25" s="16">
        <v>5</v>
      </c>
      <c r="AO25" s="132"/>
      <c r="AP25" s="133"/>
      <c r="AQ25" s="133"/>
      <c r="AR25" s="133"/>
      <c r="AS25" s="133"/>
      <c r="AT25" s="134"/>
      <c r="AU25" s="130">
        <v>0</v>
      </c>
      <c r="AV25" s="131"/>
      <c r="AW25" s="21">
        <v>6</v>
      </c>
      <c r="AX25" s="132"/>
      <c r="AY25" s="133"/>
      <c r="AZ25" s="133"/>
      <c r="BA25" s="133"/>
      <c r="BB25" s="133"/>
      <c r="BC25" s="134"/>
      <c r="BD25" s="130">
        <v>0</v>
      </c>
      <c r="BE25" s="130"/>
      <c r="BF25" s="130"/>
      <c r="BG25" s="130"/>
      <c r="BH25" s="131"/>
    </row>
    <row r="26" spans="1:60" ht="14.1" customHeight="1" x14ac:dyDescent="0.2">
      <c r="A26" s="22">
        <v>20</v>
      </c>
      <c r="B26" s="139"/>
      <c r="C26" s="140"/>
      <c r="D26" s="140"/>
      <c r="E26" s="140"/>
      <c r="F26" s="140"/>
      <c r="G26" s="140"/>
      <c r="H26" s="140"/>
      <c r="I26" s="141"/>
      <c r="J26" s="135">
        <v>20</v>
      </c>
      <c r="K26" s="136"/>
      <c r="L26" s="59">
        <v>1</v>
      </c>
      <c r="M26" s="142" t="e">
        <f>VLOOKUP(B26, country_codes!A:B,2,FALSE)</f>
        <v>#N/A</v>
      </c>
      <c r="N26" s="143"/>
      <c r="O26" s="143"/>
      <c r="P26" s="143"/>
      <c r="Q26" s="143"/>
      <c r="R26" s="144"/>
      <c r="S26" s="137">
        <v>2</v>
      </c>
      <c r="T26" s="138"/>
      <c r="U26" s="16">
        <v>3</v>
      </c>
      <c r="V26" s="132"/>
      <c r="W26" s="133"/>
      <c r="X26" s="133"/>
      <c r="Y26" s="133"/>
      <c r="Z26" s="133"/>
      <c r="AA26" s="130">
        <v>0</v>
      </c>
      <c r="AB26" s="130"/>
      <c r="AC26" s="131"/>
      <c r="AD26" s="16">
        <v>4</v>
      </c>
      <c r="AE26" s="132"/>
      <c r="AF26" s="133"/>
      <c r="AG26" s="133"/>
      <c r="AH26" s="133"/>
      <c r="AI26" s="133"/>
      <c r="AJ26" s="134"/>
      <c r="AK26" s="130">
        <v>0</v>
      </c>
      <c r="AL26" s="130"/>
      <c r="AM26" s="131"/>
      <c r="AN26" s="16">
        <v>5</v>
      </c>
      <c r="AO26" s="132"/>
      <c r="AP26" s="133"/>
      <c r="AQ26" s="133"/>
      <c r="AR26" s="133"/>
      <c r="AS26" s="133"/>
      <c r="AT26" s="134"/>
      <c r="AU26" s="130">
        <v>0</v>
      </c>
      <c r="AV26" s="131"/>
      <c r="AW26" s="21">
        <v>6</v>
      </c>
      <c r="AX26" s="132"/>
      <c r="AY26" s="133"/>
      <c r="AZ26" s="133"/>
      <c r="BA26" s="133"/>
      <c r="BB26" s="133"/>
      <c r="BC26" s="134"/>
      <c r="BD26" s="130">
        <v>0</v>
      </c>
      <c r="BE26" s="130"/>
      <c r="BF26" s="130"/>
      <c r="BG26" s="130"/>
      <c r="BH26" s="131"/>
    </row>
    <row r="27" spans="1:60" ht="14.1" customHeight="1" x14ac:dyDescent="0.2">
      <c r="A27" s="22">
        <v>21</v>
      </c>
      <c r="B27" s="139"/>
      <c r="C27" s="140"/>
      <c r="D27" s="140"/>
      <c r="E27" s="140"/>
      <c r="F27" s="140"/>
      <c r="G27" s="140"/>
      <c r="H27" s="140"/>
      <c r="I27" s="141"/>
      <c r="J27" s="135">
        <v>21</v>
      </c>
      <c r="K27" s="136"/>
      <c r="L27" s="59">
        <v>1</v>
      </c>
      <c r="M27" s="142" t="e">
        <f>VLOOKUP(B27, country_codes!A:B,2,FALSE)</f>
        <v>#N/A</v>
      </c>
      <c r="N27" s="143"/>
      <c r="O27" s="143"/>
      <c r="P27" s="143"/>
      <c r="Q27" s="143"/>
      <c r="R27" s="144"/>
      <c r="S27" s="137">
        <v>2</v>
      </c>
      <c r="T27" s="138"/>
      <c r="U27" s="16">
        <v>3</v>
      </c>
      <c r="V27" s="132"/>
      <c r="W27" s="133"/>
      <c r="X27" s="133"/>
      <c r="Y27" s="133"/>
      <c r="Z27" s="133"/>
      <c r="AA27" s="130">
        <v>0</v>
      </c>
      <c r="AB27" s="130"/>
      <c r="AC27" s="131"/>
      <c r="AD27" s="16">
        <v>4</v>
      </c>
      <c r="AE27" s="132"/>
      <c r="AF27" s="133"/>
      <c r="AG27" s="133"/>
      <c r="AH27" s="133"/>
      <c r="AI27" s="133"/>
      <c r="AJ27" s="134"/>
      <c r="AK27" s="130">
        <v>0</v>
      </c>
      <c r="AL27" s="130"/>
      <c r="AM27" s="131"/>
      <c r="AN27" s="16">
        <v>5</v>
      </c>
      <c r="AO27" s="132"/>
      <c r="AP27" s="133"/>
      <c r="AQ27" s="133"/>
      <c r="AR27" s="133"/>
      <c r="AS27" s="133"/>
      <c r="AT27" s="134"/>
      <c r="AU27" s="130">
        <v>0</v>
      </c>
      <c r="AV27" s="131"/>
      <c r="AW27" s="21">
        <v>6</v>
      </c>
      <c r="AX27" s="132"/>
      <c r="AY27" s="133"/>
      <c r="AZ27" s="133"/>
      <c r="BA27" s="133"/>
      <c r="BB27" s="133"/>
      <c r="BC27" s="134"/>
      <c r="BD27" s="130">
        <v>0</v>
      </c>
      <c r="BE27" s="130"/>
      <c r="BF27" s="130"/>
      <c r="BG27" s="130"/>
      <c r="BH27" s="131"/>
    </row>
    <row r="28" spans="1:60" ht="14.1" customHeight="1" x14ac:dyDescent="0.2">
      <c r="A28" s="22">
        <v>22</v>
      </c>
      <c r="B28" s="139"/>
      <c r="C28" s="140"/>
      <c r="D28" s="140"/>
      <c r="E28" s="140"/>
      <c r="F28" s="140"/>
      <c r="G28" s="140"/>
      <c r="H28" s="140"/>
      <c r="I28" s="141"/>
      <c r="J28" s="135">
        <v>22</v>
      </c>
      <c r="K28" s="136"/>
      <c r="L28" s="59">
        <v>1</v>
      </c>
      <c r="M28" s="142" t="e">
        <f>VLOOKUP(B28, country_codes!A:B,2,FALSE)</f>
        <v>#N/A</v>
      </c>
      <c r="N28" s="143"/>
      <c r="O28" s="143"/>
      <c r="P28" s="143"/>
      <c r="Q28" s="143"/>
      <c r="R28" s="144"/>
      <c r="S28" s="137">
        <v>2</v>
      </c>
      <c r="T28" s="138"/>
      <c r="U28" s="16">
        <v>3</v>
      </c>
      <c r="V28" s="132"/>
      <c r="W28" s="133"/>
      <c r="X28" s="133"/>
      <c r="Y28" s="133"/>
      <c r="Z28" s="133"/>
      <c r="AA28" s="130">
        <v>0</v>
      </c>
      <c r="AB28" s="130"/>
      <c r="AC28" s="131"/>
      <c r="AD28" s="16">
        <v>4</v>
      </c>
      <c r="AE28" s="132"/>
      <c r="AF28" s="133"/>
      <c r="AG28" s="133"/>
      <c r="AH28" s="133"/>
      <c r="AI28" s="133"/>
      <c r="AJ28" s="134"/>
      <c r="AK28" s="130">
        <v>0</v>
      </c>
      <c r="AL28" s="130"/>
      <c r="AM28" s="131"/>
      <c r="AN28" s="16">
        <v>5</v>
      </c>
      <c r="AO28" s="132"/>
      <c r="AP28" s="133"/>
      <c r="AQ28" s="133"/>
      <c r="AR28" s="133"/>
      <c r="AS28" s="133"/>
      <c r="AT28" s="134"/>
      <c r="AU28" s="130">
        <v>0</v>
      </c>
      <c r="AV28" s="131"/>
      <c r="AW28" s="21">
        <v>6</v>
      </c>
      <c r="AX28" s="132"/>
      <c r="AY28" s="133"/>
      <c r="AZ28" s="133"/>
      <c r="BA28" s="133"/>
      <c r="BB28" s="133"/>
      <c r="BC28" s="134"/>
      <c r="BD28" s="130">
        <v>0</v>
      </c>
      <c r="BE28" s="130"/>
      <c r="BF28" s="130"/>
      <c r="BG28" s="130"/>
      <c r="BH28" s="131"/>
    </row>
    <row r="29" spans="1:60" ht="14.1" customHeight="1" x14ac:dyDescent="0.2">
      <c r="A29" s="22">
        <v>23</v>
      </c>
      <c r="B29" s="139"/>
      <c r="C29" s="140"/>
      <c r="D29" s="140"/>
      <c r="E29" s="140"/>
      <c r="F29" s="140"/>
      <c r="G29" s="140"/>
      <c r="H29" s="140"/>
      <c r="I29" s="141"/>
      <c r="J29" s="135">
        <v>23</v>
      </c>
      <c r="K29" s="136"/>
      <c r="L29" s="59">
        <v>1</v>
      </c>
      <c r="M29" s="142" t="e">
        <f>VLOOKUP(B29, country_codes!A:B,2,FALSE)</f>
        <v>#N/A</v>
      </c>
      <c r="N29" s="143"/>
      <c r="O29" s="143"/>
      <c r="P29" s="143"/>
      <c r="Q29" s="143"/>
      <c r="R29" s="144"/>
      <c r="S29" s="137">
        <v>2</v>
      </c>
      <c r="T29" s="149"/>
      <c r="U29" s="16">
        <v>3</v>
      </c>
      <c r="V29" s="132"/>
      <c r="W29" s="133"/>
      <c r="X29" s="133"/>
      <c r="Y29" s="133"/>
      <c r="Z29" s="133"/>
      <c r="AA29" s="130">
        <v>0</v>
      </c>
      <c r="AB29" s="130"/>
      <c r="AC29" s="131"/>
      <c r="AD29" s="16">
        <v>4</v>
      </c>
      <c r="AE29" s="132"/>
      <c r="AF29" s="133"/>
      <c r="AG29" s="133"/>
      <c r="AH29" s="133"/>
      <c r="AI29" s="133"/>
      <c r="AJ29" s="134"/>
      <c r="AK29" s="130">
        <v>0</v>
      </c>
      <c r="AL29" s="130"/>
      <c r="AM29" s="131"/>
      <c r="AN29" s="16">
        <v>5</v>
      </c>
      <c r="AO29" s="132"/>
      <c r="AP29" s="133"/>
      <c r="AQ29" s="133"/>
      <c r="AR29" s="133"/>
      <c r="AS29" s="133"/>
      <c r="AT29" s="134"/>
      <c r="AU29" s="130">
        <v>0</v>
      </c>
      <c r="AV29" s="131"/>
      <c r="AW29" s="21">
        <v>6</v>
      </c>
      <c r="AX29" s="132"/>
      <c r="AY29" s="133"/>
      <c r="AZ29" s="133"/>
      <c r="BA29" s="133"/>
      <c r="BB29" s="133"/>
      <c r="BC29" s="134"/>
      <c r="BD29" s="130">
        <v>0</v>
      </c>
      <c r="BE29" s="130"/>
      <c r="BF29" s="130"/>
      <c r="BG29" s="130"/>
      <c r="BH29" s="131"/>
    </row>
    <row r="30" spans="1:60" ht="14.1" customHeight="1" x14ac:dyDescent="0.2">
      <c r="A30" s="22">
        <v>24</v>
      </c>
      <c r="B30" s="139"/>
      <c r="C30" s="140"/>
      <c r="D30" s="140"/>
      <c r="E30" s="140"/>
      <c r="F30" s="140"/>
      <c r="G30" s="140"/>
      <c r="H30" s="140"/>
      <c r="I30" s="141"/>
      <c r="J30" s="135">
        <v>24</v>
      </c>
      <c r="K30" s="136"/>
      <c r="L30" s="59">
        <v>1</v>
      </c>
      <c r="M30" s="142" t="e">
        <f>VLOOKUP(B30, country_codes!A:B,2,FALSE)</f>
        <v>#N/A</v>
      </c>
      <c r="N30" s="143"/>
      <c r="O30" s="143"/>
      <c r="P30" s="143"/>
      <c r="Q30" s="143"/>
      <c r="R30" s="144"/>
      <c r="S30" s="137">
        <v>2</v>
      </c>
      <c r="T30" s="149"/>
      <c r="U30" s="16">
        <v>3</v>
      </c>
      <c r="V30" s="132"/>
      <c r="W30" s="133"/>
      <c r="X30" s="133"/>
      <c r="Y30" s="133"/>
      <c r="Z30" s="133"/>
      <c r="AA30" s="130">
        <v>0</v>
      </c>
      <c r="AB30" s="130"/>
      <c r="AC30" s="131"/>
      <c r="AD30" s="16">
        <v>4</v>
      </c>
      <c r="AE30" s="132"/>
      <c r="AF30" s="133"/>
      <c r="AG30" s="133"/>
      <c r="AH30" s="133"/>
      <c r="AI30" s="133"/>
      <c r="AJ30" s="134"/>
      <c r="AK30" s="130">
        <v>0</v>
      </c>
      <c r="AL30" s="130"/>
      <c r="AM30" s="131"/>
      <c r="AN30" s="16">
        <v>5</v>
      </c>
      <c r="AO30" s="132"/>
      <c r="AP30" s="133"/>
      <c r="AQ30" s="133"/>
      <c r="AR30" s="133"/>
      <c r="AS30" s="133"/>
      <c r="AT30" s="134"/>
      <c r="AU30" s="130">
        <v>0</v>
      </c>
      <c r="AV30" s="131"/>
      <c r="AW30" s="21">
        <v>6</v>
      </c>
      <c r="AX30" s="132"/>
      <c r="AY30" s="133"/>
      <c r="AZ30" s="133"/>
      <c r="BA30" s="133"/>
      <c r="BB30" s="133"/>
      <c r="BC30" s="134"/>
      <c r="BD30" s="130">
        <v>0</v>
      </c>
      <c r="BE30" s="130"/>
      <c r="BF30" s="130"/>
      <c r="BG30" s="130"/>
      <c r="BH30" s="131"/>
    </row>
    <row r="31" spans="1:60" ht="14.1" customHeight="1" x14ac:dyDescent="0.2">
      <c r="A31" s="22">
        <v>25</v>
      </c>
      <c r="B31" s="139"/>
      <c r="C31" s="140"/>
      <c r="D31" s="140"/>
      <c r="E31" s="140"/>
      <c r="F31" s="140"/>
      <c r="G31" s="140"/>
      <c r="H31" s="140"/>
      <c r="I31" s="141"/>
      <c r="J31" s="135">
        <v>25</v>
      </c>
      <c r="K31" s="136"/>
      <c r="L31" s="59">
        <v>1</v>
      </c>
      <c r="M31" s="142" t="e">
        <f>VLOOKUP(B31, country_codes!A:B,2,FALSE)</f>
        <v>#N/A</v>
      </c>
      <c r="N31" s="143"/>
      <c r="O31" s="143"/>
      <c r="P31" s="143"/>
      <c r="Q31" s="143"/>
      <c r="R31" s="144"/>
      <c r="S31" s="137">
        <v>2</v>
      </c>
      <c r="T31" s="138"/>
      <c r="U31" s="16">
        <v>3</v>
      </c>
      <c r="V31" s="132"/>
      <c r="W31" s="133"/>
      <c r="X31" s="133"/>
      <c r="Y31" s="133"/>
      <c r="Z31" s="133"/>
      <c r="AA31" s="130">
        <v>0</v>
      </c>
      <c r="AB31" s="130"/>
      <c r="AC31" s="131"/>
      <c r="AD31" s="16">
        <v>4</v>
      </c>
      <c r="AE31" s="132"/>
      <c r="AF31" s="133"/>
      <c r="AG31" s="133"/>
      <c r="AH31" s="133"/>
      <c r="AI31" s="133"/>
      <c r="AJ31" s="134"/>
      <c r="AK31" s="130">
        <v>0</v>
      </c>
      <c r="AL31" s="130"/>
      <c r="AM31" s="131"/>
      <c r="AN31" s="16">
        <v>5</v>
      </c>
      <c r="AO31" s="132"/>
      <c r="AP31" s="133"/>
      <c r="AQ31" s="133"/>
      <c r="AR31" s="133"/>
      <c r="AS31" s="133"/>
      <c r="AT31" s="134"/>
      <c r="AU31" s="130">
        <v>0</v>
      </c>
      <c r="AV31" s="131"/>
      <c r="AW31" s="21">
        <v>6</v>
      </c>
      <c r="AX31" s="132"/>
      <c r="AY31" s="133"/>
      <c r="AZ31" s="133"/>
      <c r="BA31" s="133"/>
      <c r="BB31" s="133"/>
      <c r="BC31" s="134"/>
      <c r="BD31" s="130">
        <v>0</v>
      </c>
      <c r="BE31" s="130"/>
      <c r="BF31" s="130"/>
      <c r="BG31" s="130"/>
      <c r="BH31" s="131"/>
    </row>
    <row r="32" spans="1:60" ht="14.1" customHeight="1" x14ac:dyDescent="0.2">
      <c r="A32" s="22">
        <v>26</v>
      </c>
      <c r="B32" s="139"/>
      <c r="C32" s="140"/>
      <c r="D32" s="140"/>
      <c r="E32" s="140"/>
      <c r="F32" s="140"/>
      <c r="G32" s="140"/>
      <c r="H32" s="140"/>
      <c r="I32" s="141"/>
      <c r="J32" s="135">
        <v>26</v>
      </c>
      <c r="K32" s="136"/>
      <c r="L32" s="59">
        <v>1</v>
      </c>
      <c r="M32" s="142" t="e">
        <f>VLOOKUP(B32, country_codes!A:B,2,FALSE)</f>
        <v>#N/A</v>
      </c>
      <c r="N32" s="143"/>
      <c r="O32" s="143"/>
      <c r="P32" s="143"/>
      <c r="Q32" s="143"/>
      <c r="R32" s="144"/>
      <c r="S32" s="137">
        <v>2</v>
      </c>
      <c r="T32" s="138"/>
      <c r="U32" s="16">
        <v>3</v>
      </c>
      <c r="V32" s="132"/>
      <c r="W32" s="133"/>
      <c r="X32" s="133"/>
      <c r="Y32" s="133"/>
      <c r="Z32" s="133"/>
      <c r="AA32" s="130">
        <v>0</v>
      </c>
      <c r="AB32" s="130"/>
      <c r="AC32" s="131"/>
      <c r="AD32" s="16">
        <v>4</v>
      </c>
      <c r="AE32" s="132"/>
      <c r="AF32" s="133"/>
      <c r="AG32" s="133"/>
      <c r="AH32" s="133"/>
      <c r="AI32" s="133"/>
      <c r="AJ32" s="134"/>
      <c r="AK32" s="130">
        <v>0</v>
      </c>
      <c r="AL32" s="130"/>
      <c r="AM32" s="131"/>
      <c r="AN32" s="16">
        <v>5</v>
      </c>
      <c r="AO32" s="132"/>
      <c r="AP32" s="133"/>
      <c r="AQ32" s="133"/>
      <c r="AR32" s="133"/>
      <c r="AS32" s="133"/>
      <c r="AT32" s="134"/>
      <c r="AU32" s="130">
        <v>0</v>
      </c>
      <c r="AV32" s="131"/>
      <c r="AW32" s="21">
        <v>6</v>
      </c>
      <c r="AX32" s="132"/>
      <c r="AY32" s="133"/>
      <c r="AZ32" s="133"/>
      <c r="BA32" s="133"/>
      <c r="BB32" s="133"/>
      <c r="BC32" s="134"/>
      <c r="BD32" s="130">
        <v>0</v>
      </c>
      <c r="BE32" s="130"/>
      <c r="BF32" s="130"/>
      <c r="BG32" s="130"/>
      <c r="BH32" s="131"/>
    </row>
    <row r="33" spans="1:60" ht="14.1" customHeight="1" x14ac:dyDescent="0.2">
      <c r="A33" s="22">
        <v>27</v>
      </c>
      <c r="B33" s="139"/>
      <c r="C33" s="140"/>
      <c r="D33" s="140"/>
      <c r="E33" s="140"/>
      <c r="F33" s="140"/>
      <c r="G33" s="140"/>
      <c r="H33" s="140"/>
      <c r="I33" s="141"/>
      <c r="J33" s="135">
        <v>27</v>
      </c>
      <c r="K33" s="136"/>
      <c r="L33" s="59">
        <v>1</v>
      </c>
      <c r="M33" s="142" t="e">
        <f>VLOOKUP(B33, country_codes!A:B,2,FALSE)</f>
        <v>#N/A</v>
      </c>
      <c r="N33" s="143"/>
      <c r="O33" s="143"/>
      <c r="P33" s="143"/>
      <c r="Q33" s="143"/>
      <c r="R33" s="144"/>
      <c r="S33" s="137">
        <v>2</v>
      </c>
      <c r="T33" s="138"/>
      <c r="U33" s="16">
        <v>3</v>
      </c>
      <c r="V33" s="132"/>
      <c r="W33" s="133"/>
      <c r="X33" s="133"/>
      <c r="Y33" s="133"/>
      <c r="Z33" s="133"/>
      <c r="AA33" s="130">
        <v>0</v>
      </c>
      <c r="AB33" s="130"/>
      <c r="AC33" s="131"/>
      <c r="AD33" s="16">
        <v>4</v>
      </c>
      <c r="AE33" s="132"/>
      <c r="AF33" s="133"/>
      <c r="AG33" s="133"/>
      <c r="AH33" s="133"/>
      <c r="AI33" s="133"/>
      <c r="AJ33" s="134"/>
      <c r="AK33" s="130">
        <v>0</v>
      </c>
      <c r="AL33" s="130"/>
      <c r="AM33" s="131"/>
      <c r="AN33" s="16">
        <v>5</v>
      </c>
      <c r="AO33" s="132"/>
      <c r="AP33" s="133"/>
      <c r="AQ33" s="133"/>
      <c r="AR33" s="133"/>
      <c r="AS33" s="133"/>
      <c r="AT33" s="134"/>
      <c r="AU33" s="130">
        <v>0</v>
      </c>
      <c r="AV33" s="131"/>
      <c r="AW33" s="21">
        <v>6</v>
      </c>
      <c r="AX33" s="132"/>
      <c r="AY33" s="133"/>
      <c r="AZ33" s="133"/>
      <c r="BA33" s="133"/>
      <c r="BB33" s="133"/>
      <c r="BC33" s="134"/>
      <c r="BD33" s="130">
        <v>0</v>
      </c>
      <c r="BE33" s="130"/>
      <c r="BF33" s="130"/>
      <c r="BG33" s="130"/>
      <c r="BH33" s="131"/>
    </row>
    <row r="34" spans="1:60" ht="14.1" customHeight="1" x14ac:dyDescent="0.2">
      <c r="A34" s="22">
        <v>28</v>
      </c>
      <c r="B34" s="139"/>
      <c r="C34" s="140"/>
      <c r="D34" s="140"/>
      <c r="E34" s="140"/>
      <c r="F34" s="140"/>
      <c r="G34" s="140"/>
      <c r="H34" s="140"/>
      <c r="I34" s="141"/>
      <c r="J34" s="135">
        <v>28</v>
      </c>
      <c r="K34" s="136"/>
      <c r="L34" s="59">
        <v>1</v>
      </c>
      <c r="M34" s="142" t="e">
        <f>VLOOKUP(B34, country_codes!A:B,2,FALSE)</f>
        <v>#N/A</v>
      </c>
      <c r="N34" s="143"/>
      <c r="O34" s="143"/>
      <c r="P34" s="143"/>
      <c r="Q34" s="143"/>
      <c r="R34" s="144"/>
      <c r="S34" s="137">
        <v>2</v>
      </c>
      <c r="T34" s="138"/>
      <c r="U34" s="16">
        <v>3</v>
      </c>
      <c r="V34" s="132"/>
      <c r="W34" s="133"/>
      <c r="X34" s="133"/>
      <c r="Y34" s="133"/>
      <c r="Z34" s="133"/>
      <c r="AA34" s="130">
        <v>0</v>
      </c>
      <c r="AB34" s="130"/>
      <c r="AC34" s="131"/>
      <c r="AD34" s="16">
        <v>4</v>
      </c>
      <c r="AE34" s="132"/>
      <c r="AF34" s="133"/>
      <c r="AG34" s="133"/>
      <c r="AH34" s="133"/>
      <c r="AI34" s="133"/>
      <c r="AJ34" s="134"/>
      <c r="AK34" s="130">
        <v>0</v>
      </c>
      <c r="AL34" s="130"/>
      <c r="AM34" s="131"/>
      <c r="AN34" s="16">
        <v>5</v>
      </c>
      <c r="AO34" s="132"/>
      <c r="AP34" s="133"/>
      <c r="AQ34" s="133"/>
      <c r="AR34" s="133"/>
      <c r="AS34" s="133"/>
      <c r="AT34" s="134"/>
      <c r="AU34" s="130">
        <v>0</v>
      </c>
      <c r="AV34" s="131"/>
      <c r="AW34" s="21">
        <v>6</v>
      </c>
      <c r="AX34" s="132"/>
      <c r="AY34" s="133"/>
      <c r="AZ34" s="133"/>
      <c r="BA34" s="133"/>
      <c r="BB34" s="133"/>
      <c r="BC34" s="134"/>
      <c r="BD34" s="130">
        <v>0</v>
      </c>
      <c r="BE34" s="130"/>
      <c r="BF34" s="130"/>
      <c r="BG34" s="130"/>
      <c r="BH34" s="131"/>
    </row>
    <row r="35" spans="1:60" ht="14.1" customHeight="1" x14ac:dyDescent="0.2">
      <c r="A35" s="22">
        <v>29</v>
      </c>
      <c r="B35" s="139"/>
      <c r="C35" s="140"/>
      <c r="D35" s="140"/>
      <c r="E35" s="140"/>
      <c r="F35" s="140"/>
      <c r="G35" s="140"/>
      <c r="H35" s="140"/>
      <c r="I35" s="141"/>
      <c r="J35" s="135">
        <v>29</v>
      </c>
      <c r="K35" s="136"/>
      <c r="L35" s="59">
        <v>1</v>
      </c>
      <c r="M35" s="142" t="e">
        <f>VLOOKUP(B35, country_codes!A:B,2,FALSE)</f>
        <v>#N/A</v>
      </c>
      <c r="N35" s="143"/>
      <c r="O35" s="143"/>
      <c r="P35" s="143"/>
      <c r="Q35" s="143"/>
      <c r="R35" s="144"/>
      <c r="S35" s="137">
        <v>2</v>
      </c>
      <c r="T35" s="138"/>
      <c r="U35" s="16">
        <v>3</v>
      </c>
      <c r="V35" s="132"/>
      <c r="W35" s="133"/>
      <c r="X35" s="133"/>
      <c r="Y35" s="133"/>
      <c r="Z35" s="133"/>
      <c r="AA35" s="130">
        <v>0</v>
      </c>
      <c r="AB35" s="130"/>
      <c r="AC35" s="131"/>
      <c r="AD35" s="16">
        <v>4</v>
      </c>
      <c r="AE35" s="132"/>
      <c r="AF35" s="133"/>
      <c r="AG35" s="133"/>
      <c r="AH35" s="133"/>
      <c r="AI35" s="133"/>
      <c r="AJ35" s="134"/>
      <c r="AK35" s="130">
        <v>0</v>
      </c>
      <c r="AL35" s="130"/>
      <c r="AM35" s="131"/>
      <c r="AN35" s="16">
        <v>5</v>
      </c>
      <c r="AO35" s="132"/>
      <c r="AP35" s="133"/>
      <c r="AQ35" s="133"/>
      <c r="AR35" s="133"/>
      <c r="AS35" s="133"/>
      <c r="AT35" s="134"/>
      <c r="AU35" s="130">
        <v>0</v>
      </c>
      <c r="AV35" s="131"/>
      <c r="AW35" s="21">
        <v>6</v>
      </c>
      <c r="AX35" s="132"/>
      <c r="AY35" s="133"/>
      <c r="AZ35" s="133"/>
      <c r="BA35" s="133"/>
      <c r="BB35" s="133"/>
      <c r="BC35" s="134"/>
      <c r="BD35" s="130">
        <v>0</v>
      </c>
      <c r="BE35" s="130"/>
      <c r="BF35" s="130"/>
      <c r="BG35" s="130"/>
      <c r="BH35" s="131"/>
    </row>
    <row r="36" spans="1:60" ht="14.1" customHeight="1" x14ac:dyDescent="0.2">
      <c r="A36" s="22">
        <v>30</v>
      </c>
      <c r="B36" s="139"/>
      <c r="C36" s="140"/>
      <c r="D36" s="140"/>
      <c r="E36" s="140"/>
      <c r="F36" s="140"/>
      <c r="G36" s="140"/>
      <c r="H36" s="140"/>
      <c r="I36" s="141"/>
      <c r="J36" s="135">
        <v>30</v>
      </c>
      <c r="K36" s="136"/>
      <c r="L36" s="59">
        <v>1</v>
      </c>
      <c r="M36" s="142" t="e">
        <f>VLOOKUP(B36, country_codes!A:B,2,FALSE)</f>
        <v>#N/A</v>
      </c>
      <c r="N36" s="143"/>
      <c r="O36" s="143"/>
      <c r="P36" s="143"/>
      <c r="Q36" s="143"/>
      <c r="R36" s="144"/>
      <c r="S36" s="137">
        <v>2</v>
      </c>
      <c r="T36" s="138"/>
      <c r="U36" s="16">
        <v>3</v>
      </c>
      <c r="V36" s="132"/>
      <c r="W36" s="133"/>
      <c r="X36" s="133"/>
      <c r="Y36" s="133"/>
      <c r="Z36" s="133"/>
      <c r="AA36" s="130">
        <v>0</v>
      </c>
      <c r="AB36" s="130"/>
      <c r="AC36" s="131"/>
      <c r="AD36" s="16">
        <v>4</v>
      </c>
      <c r="AE36" s="132"/>
      <c r="AF36" s="133"/>
      <c r="AG36" s="133"/>
      <c r="AH36" s="133"/>
      <c r="AI36" s="133"/>
      <c r="AJ36" s="134"/>
      <c r="AK36" s="130">
        <v>0</v>
      </c>
      <c r="AL36" s="130"/>
      <c r="AM36" s="131"/>
      <c r="AN36" s="16">
        <v>5</v>
      </c>
      <c r="AO36" s="132"/>
      <c r="AP36" s="133"/>
      <c r="AQ36" s="133"/>
      <c r="AR36" s="133"/>
      <c r="AS36" s="133"/>
      <c r="AT36" s="134"/>
      <c r="AU36" s="130">
        <v>0</v>
      </c>
      <c r="AV36" s="131"/>
      <c r="AW36" s="21">
        <v>6</v>
      </c>
      <c r="AX36" s="132"/>
      <c r="AY36" s="133"/>
      <c r="AZ36" s="133"/>
      <c r="BA36" s="133"/>
      <c r="BB36" s="133"/>
      <c r="BC36" s="134"/>
      <c r="BD36" s="130">
        <v>0</v>
      </c>
      <c r="BE36" s="130"/>
      <c r="BF36" s="130"/>
      <c r="BG36" s="130"/>
      <c r="BH36" s="131"/>
    </row>
    <row r="37" spans="1:60" ht="14.1" customHeight="1" x14ac:dyDescent="0.2">
      <c r="A37" s="22">
        <v>31</v>
      </c>
      <c r="B37" s="139"/>
      <c r="C37" s="140"/>
      <c r="D37" s="140"/>
      <c r="E37" s="140"/>
      <c r="F37" s="140"/>
      <c r="G37" s="140"/>
      <c r="H37" s="140"/>
      <c r="I37" s="141"/>
      <c r="J37" s="135">
        <v>31</v>
      </c>
      <c r="K37" s="136"/>
      <c r="L37" s="59">
        <v>1</v>
      </c>
      <c r="M37" s="142" t="e">
        <f>VLOOKUP(B37, country_codes!A:B,2,FALSE)</f>
        <v>#N/A</v>
      </c>
      <c r="N37" s="143"/>
      <c r="O37" s="143"/>
      <c r="P37" s="143"/>
      <c r="Q37" s="143"/>
      <c r="R37" s="144"/>
      <c r="S37" s="137">
        <v>2</v>
      </c>
      <c r="T37" s="138"/>
      <c r="U37" s="16">
        <v>3</v>
      </c>
      <c r="V37" s="132"/>
      <c r="W37" s="133"/>
      <c r="X37" s="133"/>
      <c r="Y37" s="133"/>
      <c r="Z37" s="133"/>
      <c r="AA37" s="130">
        <v>0</v>
      </c>
      <c r="AB37" s="130"/>
      <c r="AC37" s="131"/>
      <c r="AD37" s="16">
        <v>4</v>
      </c>
      <c r="AE37" s="132"/>
      <c r="AF37" s="133"/>
      <c r="AG37" s="133"/>
      <c r="AH37" s="133"/>
      <c r="AI37" s="133"/>
      <c r="AJ37" s="134"/>
      <c r="AK37" s="130">
        <v>0</v>
      </c>
      <c r="AL37" s="130"/>
      <c r="AM37" s="131"/>
      <c r="AN37" s="16">
        <v>5</v>
      </c>
      <c r="AO37" s="132"/>
      <c r="AP37" s="133"/>
      <c r="AQ37" s="133"/>
      <c r="AR37" s="133"/>
      <c r="AS37" s="133"/>
      <c r="AT37" s="134"/>
      <c r="AU37" s="130">
        <v>0</v>
      </c>
      <c r="AV37" s="131"/>
      <c r="AW37" s="21">
        <v>6</v>
      </c>
      <c r="AX37" s="132"/>
      <c r="AY37" s="133"/>
      <c r="AZ37" s="133"/>
      <c r="BA37" s="133"/>
      <c r="BB37" s="133"/>
      <c r="BC37" s="134"/>
      <c r="BD37" s="130">
        <v>0</v>
      </c>
      <c r="BE37" s="130"/>
      <c r="BF37" s="130"/>
      <c r="BG37" s="130"/>
      <c r="BH37" s="131"/>
    </row>
    <row r="38" spans="1:60" ht="38.25" customHeight="1" x14ac:dyDescent="0.2">
      <c r="A38" s="145" t="s">
        <v>2</v>
      </c>
      <c r="B38" s="145"/>
      <c r="C38" s="145"/>
      <c r="D38" s="145"/>
      <c r="E38" s="145"/>
      <c r="F38" s="145"/>
      <c r="G38" s="145"/>
      <c r="H38" s="145"/>
      <c r="I38" s="145"/>
      <c r="J38" s="135">
        <v>32</v>
      </c>
      <c r="K38" s="136"/>
      <c r="L38" s="146" t="s">
        <v>3</v>
      </c>
      <c r="M38" s="147"/>
      <c r="N38" s="147"/>
      <c r="O38" s="147"/>
      <c r="P38" s="147"/>
      <c r="Q38" s="147"/>
      <c r="R38" s="148"/>
      <c r="S38" s="137">
        <v>2</v>
      </c>
      <c r="T38" s="149"/>
      <c r="U38" s="16">
        <v>3</v>
      </c>
      <c r="V38" s="132"/>
      <c r="W38" s="133"/>
      <c r="X38" s="133"/>
      <c r="Y38" s="133"/>
      <c r="Z38" s="133"/>
      <c r="AA38" s="130">
        <v>0</v>
      </c>
      <c r="AB38" s="130"/>
      <c r="AC38" s="131"/>
      <c r="AD38" s="16">
        <v>4</v>
      </c>
      <c r="AE38" s="132"/>
      <c r="AF38" s="133"/>
      <c r="AG38" s="133"/>
      <c r="AH38" s="133"/>
      <c r="AI38" s="133"/>
      <c r="AJ38" s="134"/>
      <c r="AK38" s="130">
        <v>0</v>
      </c>
      <c r="AL38" s="130"/>
      <c r="AM38" s="131"/>
      <c r="AN38" s="16">
        <v>5</v>
      </c>
      <c r="AO38" s="132"/>
      <c r="AP38" s="133"/>
      <c r="AQ38" s="133"/>
      <c r="AR38" s="133"/>
      <c r="AS38" s="133"/>
      <c r="AT38" s="134"/>
      <c r="AU38" s="130">
        <v>0</v>
      </c>
      <c r="AV38" s="131"/>
      <c r="AW38" s="21">
        <v>6</v>
      </c>
      <c r="AX38" s="132"/>
      <c r="AY38" s="133"/>
      <c r="AZ38" s="133"/>
      <c r="BA38" s="133"/>
      <c r="BB38" s="133"/>
      <c r="BC38" s="134"/>
      <c r="BD38" s="130">
        <v>0</v>
      </c>
      <c r="BE38" s="130"/>
      <c r="BF38" s="130"/>
      <c r="BG38" s="130"/>
      <c r="BH38" s="131"/>
    </row>
  </sheetData>
  <sheetProtection algorithmName="SHA-512" hashValue="r+UBOCrNntJEYoG2xQIVeBuZ3SQOtIPmuiy8rLw03WJLbvrfYFmPigCmqU/CM2AoTDRzgLHnn2aFiS/Oqr5viQ==" saltValue="j9LR8fuqJmWpiZWdjenfxw==" spinCount="100000" sheet="1" selectLockedCells="1"/>
  <mergeCells count="397"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</mergeCells>
  <printOptions gridLines="1"/>
  <pageMargins left="0.7" right="0.7" top="0.75" bottom="0.75" header="0.3" footer="0.3"/>
  <pageSetup orientation="portrait" r:id="rId1"/>
  <headerFooter>
    <oddFooter>&amp;LFORM BE-45 (REV. 10/2018)       &amp;RPage 11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Check Box 1">
              <controlPr defaultSize="0" autoFill="0" autoLine="0" autoPict="0">
                <anchor moveWithCells="1">
                  <from>
                    <xdr:col>4</xdr:col>
                    <xdr:colOff>57150</xdr:colOff>
                    <xdr:row>1</xdr:row>
                    <xdr:rowOff>276225</xdr:rowOff>
                  </from>
                  <to>
                    <xdr:col>6</xdr:col>
                    <xdr:colOff>95250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07D1837-A8DE-47D3-8E80-18E528622ECB}">
          <x14:formula1>
            <xm:f>country_codes!$A:$A</xm:f>
          </x14:formula1>
          <xm:sqref>B8:I37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D3F5D-5C2F-481D-8EE0-B24564877CBB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8" customWidth="1"/>
    <col min="4" max="9" width="9.33203125" style="58"/>
    <col min="10" max="10" width="9.33203125" style="58" customWidth="1"/>
    <col min="11" max="16384" width="9.33203125" style="58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12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3D67C-720B-4488-8429-2E422467ABCA}">
  <sheetPr>
    <tabColor rgb="FF92D05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</row>
    <row r="2" spans="1:64" ht="110.25" customHeight="1" thickBot="1" x14ac:dyDescent="0.25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0" t="s">
        <v>344</v>
      </c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2"/>
      <c r="BH3" s="60"/>
      <c r="BI3" s="60"/>
      <c r="BJ3" s="60"/>
    </row>
    <row r="4" spans="1:64" ht="12" customHeight="1" x14ac:dyDescent="0.2">
      <c r="A4" s="162" t="s">
        <v>0</v>
      </c>
      <c r="B4" s="163"/>
      <c r="C4" s="163"/>
      <c r="D4" s="163"/>
      <c r="E4" s="163"/>
      <c r="F4" s="163"/>
      <c r="G4" s="163"/>
      <c r="H4" s="163"/>
      <c r="I4" s="163"/>
      <c r="J4" s="163"/>
      <c r="K4" s="164"/>
      <c r="L4" s="171" t="s">
        <v>1</v>
      </c>
      <c r="M4" s="172"/>
      <c r="N4" s="172"/>
      <c r="O4" s="172"/>
      <c r="P4" s="172"/>
      <c r="Q4" s="172"/>
      <c r="R4" s="172"/>
      <c r="S4" s="172"/>
      <c r="T4" s="173"/>
      <c r="U4" s="177" t="s">
        <v>350</v>
      </c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9"/>
      <c r="AN4" s="177" t="s">
        <v>349</v>
      </c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80"/>
      <c r="BL4" s="44"/>
    </row>
    <row r="5" spans="1:64" ht="44.25" customHeight="1" x14ac:dyDescent="0.2">
      <c r="A5" s="165"/>
      <c r="B5" s="166"/>
      <c r="C5" s="166"/>
      <c r="D5" s="166"/>
      <c r="E5" s="166"/>
      <c r="F5" s="166"/>
      <c r="G5" s="166"/>
      <c r="H5" s="166"/>
      <c r="I5" s="166"/>
      <c r="J5" s="166"/>
      <c r="K5" s="167"/>
      <c r="L5" s="174"/>
      <c r="M5" s="175"/>
      <c r="N5" s="175"/>
      <c r="O5" s="175"/>
      <c r="P5" s="175"/>
      <c r="Q5" s="175"/>
      <c r="R5" s="175"/>
      <c r="S5" s="175"/>
      <c r="T5" s="176"/>
      <c r="U5" s="181" t="s">
        <v>376</v>
      </c>
      <c r="V5" s="182"/>
      <c r="W5" s="182"/>
      <c r="X5" s="182"/>
      <c r="Y5" s="182"/>
      <c r="Z5" s="182"/>
      <c r="AA5" s="182"/>
      <c r="AB5" s="182"/>
      <c r="AC5" s="183"/>
      <c r="AD5" s="181" t="s">
        <v>377</v>
      </c>
      <c r="AE5" s="182"/>
      <c r="AF5" s="182"/>
      <c r="AG5" s="182"/>
      <c r="AH5" s="182"/>
      <c r="AI5" s="182"/>
      <c r="AJ5" s="182"/>
      <c r="AK5" s="182"/>
      <c r="AL5" s="182"/>
      <c r="AM5" s="183"/>
      <c r="AN5" s="181" t="s">
        <v>378</v>
      </c>
      <c r="AO5" s="182"/>
      <c r="AP5" s="182"/>
      <c r="AQ5" s="182"/>
      <c r="AR5" s="182"/>
      <c r="AS5" s="182"/>
      <c r="AT5" s="182"/>
      <c r="AU5" s="182"/>
      <c r="AV5" s="183"/>
      <c r="AW5" s="181" t="s">
        <v>379</v>
      </c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3"/>
    </row>
    <row r="6" spans="1:64" ht="12" customHeight="1" x14ac:dyDescent="0.2">
      <c r="A6" s="168"/>
      <c r="B6" s="169"/>
      <c r="C6" s="169"/>
      <c r="D6" s="169"/>
      <c r="E6" s="169"/>
      <c r="F6" s="169"/>
      <c r="G6" s="169"/>
      <c r="H6" s="169"/>
      <c r="I6" s="169"/>
      <c r="J6" s="169"/>
      <c r="K6" s="170"/>
      <c r="L6" s="150">
        <v>-1</v>
      </c>
      <c r="M6" s="151"/>
      <c r="N6" s="151"/>
      <c r="O6" s="151"/>
      <c r="P6" s="151"/>
      <c r="Q6" s="151"/>
      <c r="R6" s="152"/>
      <c r="S6" s="153">
        <v>-2</v>
      </c>
      <c r="T6" s="154"/>
      <c r="U6" s="184"/>
      <c r="V6" s="185"/>
      <c r="W6" s="185"/>
      <c r="X6" s="185"/>
      <c r="Y6" s="185"/>
      <c r="Z6" s="185"/>
      <c r="AA6" s="185"/>
      <c r="AB6" s="185"/>
      <c r="AC6" s="186"/>
      <c r="AD6" s="187"/>
      <c r="AE6" s="188"/>
      <c r="AF6" s="188"/>
      <c r="AG6" s="188"/>
      <c r="AH6" s="188"/>
      <c r="AI6" s="188"/>
      <c r="AJ6" s="188"/>
      <c r="AK6" s="188"/>
      <c r="AL6" s="188"/>
      <c r="AM6" s="189"/>
      <c r="AN6" s="184"/>
      <c r="AO6" s="185"/>
      <c r="AP6" s="185"/>
      <c r="AQ6" s="185"/>
      <c r="AR6" s="185"/>
      <c r="AS6" s="185"/>
      <c r="AT6" s="185"/>
      <c r="AU6" s="185"/>
      <c r="AV6" s="186"/>
      <c r="AW6" s="187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9"/>
    </row>
    <row r="7" spans="1:64" ht="14.1" customHeight="1" x14ac:dyDescent="0.2">
      <c r="A7" s="155" t="s">
        <v>94</v>
      </c>
      <c r="B7" s="156"/>
      <c r="C7" s="156"/>
      <c r="D7" s="156"/>
      <c r="E7" s="156"/>
      <c r="F7" s="156"/>
      <c r="G7" s="156"/>
      <c r="H7" s="156"/>
      <c r="I7" s="156"/>
      <c r="J7" s="157">
        <v>1</v>
      </c>
      <c r="K7" s="158"/>
      <c r="L7" s="59">
        <v>1</v>
      </c>
      <c r="M7" s="142"/>
      <c r="N7" s="143"/>
      <c r="O7" s="143"/>
      <c r="P7" s="143"/>
      <c r="Q7" s="143"/>
      <c r="R7" s="144"/>
      <c r="S7" s="137">
        <v>2</v>
      </c>
      <c r="T7" s="138"/>
      <c r="U7" s="16">
        <v>3</v>
      </c>
      <c r="V7" s="132">
        <f>SUM(V8:Z38)</f>
        <v>0</v>
      </c>
      <c r="W7" s="133"/>
      <c r="X7" s="133"/>
      <c r="Y7" s="133"/>
      <c r="Z7" s="133"/>
      <c r="AA7" s="130">
        <v>0</v>
      </c>
      <c r="AB7" s="130"/>
      <c r="AC7" s="131"/>
      <c r="AD7" s="16">
        <v>4</v>
      </c>
      <c r="AE7" s="132">
        <f>SUM(AE8:AJ38)</f>
        <v>0</v>
      </c>
      <c r="AF7" s="133"/>
      <c r="AG7" s="133"/>
      <c r="AH7" s="133"/>
      <c r="AI7" s="133"/>
      <c r="AJ7" s="134"/>
      <c r="AK7" s="130">
        <v>0</v>
      </c>
      <c r="AL7" s="130"/>
      <c r="AM7" s="131"/>
      <c r="AN7" s="16">
        <v>5</v>
      </c>
      <c r="AO7" s="132">
        <f>SUM(AO8:AT38)</f>
        <v>0</v>
      </c>
      <c r="AP7" s="133"/>
      <c r="AQ7" s="133"/>
      <c r="AR7" s="133"/>
      <c r="AS7" s="133"/>
      <c r="AT7" s="134"/>
      <c r="AU7" s="130">
        <v>0</v>
      </c>
      <c r="AV7" s="131"/>
      <c r="AW7" s="21">
        <v>6</v>
      </c>
      <c r="AX7" s="132">
        <f>SUM(AX8:BC38)</f>
        <v>0</v>
      </c>
      <c r="AY7" s="133"/>
      <c r="AZ7" s="133"/>
      <c r="BA7" s="133"/>
      <c r="BB7" s="133"/>
      <c r="BC7" s="134"/>
      <c r="BD7" s="130">
        <v>0</v>
      </c>
      <c r="BE7" s="130"/>
      <c r="BF7" s="130"/>
      <c r="BG7" s="130"/>
      <c r="BH7" s="131"/>
    </row>
    <row r="8" spans="1:64" ht="14.1" customHeight="1" x14ac:dyDescent="0.2">
      <c r="A8" s="22">
        <v>2</v>
      </c>
      <c r="B8" s="139" t="s">
        <v>323</v>
      </c>
      <c r="C8" s="140"/>
      <c r="D8" s="140"/>
      <c r="E8" s="140"/>
      <c r="F8" s="140"/>
      <c r="G8" s="140"/>
      <c r="H8" s="140"/>
      <c r="I8" s="141"/>
      <c r="J8" s="135">
        <v>2</v>
      </c>
      <c r="K8" s="136"/>
      <c r="L8" s="59">
        <v>1</v>
      </c>
      <c r="M8" s="142" t="str">
        <f>VLOOKUP(B8, country_codes!A:B,2,FALSE)</f>
        <v>country_id</v>
      </c>
      <c r="N8" s="143"/>
      <c r="O8" s="143"/>
      <c r="P8" s="143"/>
      <c r="Q8" s="143"/>
      <c r="R8" s="144"/>
      <c r="S8" s="137">
        <v>2</v>
      </c>
      <c r="T8" s="138"/>
      <c r="U8" s="16">
        <v>3</v>
      </c>
      <c r="V8" s="132"/>
      <c r="W8" s="133"/>
      <c r="X8" s="133"/>
      <c r="Y8" s="133"/>
      <c r="Z8" s="133"/>
      <c r="AA8" s="130">
        <v>0</v>
      </c>
      <c r="AB8" s="130"/>
      <c r="AC8" s="131"/>
      <c r="AD8" s="16">
        <v>4</v>
      </c>
      <c r="AE8" s="132"/>
      <c r="AF8" s="133"/>
      <c r="AG8" s="133"/>
      <c r="AH8" s="133"/>
      <c r="AI8" s="133"/>
      <c r="AJ8" s="134"/>
      <c r="AK8" s="130">
        <v>0</v>
      </c>
      <c r="AL8" s="130"/>
      <c r="AM8" s="131"/>
      <c r="AN8" s="16">
        <v>5</v>
      </c>
      <c r="AO8" s="132"/>
      <c r="AP8" s="133"/>
      <c r="AQ8" s="133"/>
      <c r="AR8" s="133"/>
      <c r="AS8" s="133"/>
      <c r="AT8" s="134"/>
      <c r="AU8" s="130">
        <v>0</v>
      </c>
      <c r="AV8" s="131"/>
      <c r="AW8" s="21">
        <v>6</v>
      </c>
      <c r="AX8" s="132"/>
      <c r="AY8" s="133"/>
      <c r="AZ8" s="133"/>
      <c r="BA8" s="133"/>
      <c r="BB8" s="133"/>
      <c r="BC8" s="134"/>
      <c r="BD8" s="130">
        <v>0</v>
      </c>
      <c r="BE8" s="130"/>
      <c r="BF8" s="130"/>
      <c r="BG8" s="130"/>
      <c r="BH8" s="131"/>
    </row>
    <row r="9" spans="1:64" ht="14.1" customHeight="1" x14ac:dyDescent="0.2">
      <c r="A9" s="22">
        <v>3</v>
      </c>
      <c r="B9" s="139"/>
      <c r="C9" s="140"/>
      <c r="D9" s="140"/>
      <c r="E9" s="140"/>
      <c r="F9" s="140"/>
      <c r="G9" s="140"/>
      <c r="H9" s="140"/>
      <c r="I9" s="141"/>
      <c r="J9" s="135">
        <v>3</v>
      </c>
      <c r="K9" s="136"/>
      <c r="L9" s="59">
        <v>1</v>
      </c>
      <c r="M9" s="142" t="e">
        <f>VLOOKUP(B9, country_codes!A:B,2,FALSE)</f>
        <v>#N/A</v>
      </c>
      <c r="N9" s="143"/>
      <c r="O9" s="143"/>
      <c r="P9" s="143"/>
      <c r="Q9" s="143"/>
      <c r="R9" s="144"/>
      <c r="S9" s="137">
        <v>2</v>
      </c>
      <c r="T9" s="138"/>
      <c r="U9" s="16">
        <v>3</v>
      </c>
      <c r="V9" s="132"/>
      <c r="W9" s="133"/>
      <c r="X9" s="133"/>
      <c r="Y9" s="133"/>
      <c r="Z9" s="133"/>
      <c r="AA9" s="130">
        <v>0</v>
      </c>
      <c r="AB9" s="130"/>
      <c r="AC9" s="131"/>
      <c r="AD9" s="16">
        <v>4</v>
      </c>
      <c r="AE9" s="132"/>
      <c r="AF9" s="133"/>
      <c r="AG9" s="133"/>
      <c r="AH9" s="133"/>
      <c r="AI9" s="133"/>
      <c r="AJ9" s="134"/>
      <c r="AK9" s="130">
        <v>0</v>
      </c>
      <c r="AL9" s="130"/>
      <c r="AM9" s="131"/>
      <c r="AN9" s="16">
        <v>5</v>
      </c>
      <c r="AO9" s="132"/>
      <c r="AP9" s="133"/>
      <c r="AQ9" s="133"/>
      <c r="AR9" s="133"/>
      <c r="AS9" s="133"/>
      <c r="AT9" s="134"/>
      <c r="AU9" s="130">
        <v>0</v>
      </c>
      <c r="AV9" s="131"/>
      <c r="AW9" s="21">
        <v>6</v>
      </c>
      <c r="AX9" s="132"/>
      <c r="AY9" s="133"/>
      <c r="AZ9" s="133"/>
      <c r="BA9" s="133"/>
      <c r="BB9" s="133"/>
      <c r="BC9" s="134"/>
      <c r="BD9" s="130">
        <v>0</v>
      </c>
      <c r="BE9" s="130"/>
      <c r="BF9" s="130"/>
      <c r="BG9" s="130"/>
      <c r="BH9" s="131"/>
    </row>
    <row r="10" spans="1:64" ht="14.1" customHeight="1" x14ac:dyDescent="0.2">
      <c r="A10" s="22">
        <v>4</v>
      </c>
      <c r="B10" s="139"/>
      <c r="C10" s="140"/>
      <c r="D10" s="140"/>
      <c r="E10" s="140"/>
      <c r="F10" s="140"/>
      <c r="G10" s="140"/>
      <c r="H10" s="140"/>
      <c r="I10" s="141"/>
      <c r="J10" s="135">
        <v>4</v>
      </c>
      <c r="K10" s="136"/>
      <c r="L10" s="59">
        <v>1</v>
      </c>
      <c r="M10" s="142" t="e">
        <f>VLOOKUP(B10, country_codes!A:B,2,FALSE)</f>
        <v>#N/A</v>
      </c>
      <c r="N10" s="143"/>
      <c r="O10" s="143"/>
      <c r="P10" s="143"/>
      <c r="Q10" s="143"/>
      <c r="R10" s="144"/>
      <c r="S10" s="137">
        <v>2</v>
      </c>
      <c r="T10" s="138"/>
      <c r="U10" s="16">
        <v>3</v>
      </c>
      <c r="V10" s="132"/>
      <c r="W10" s="133"/>
      <c r="X10" s="133"/>
      <c r="Y10" s="133"/>
      <c r="Z10" s="133"/>
      <c r="AA10" s="130">
        <v>0</v>
      </c>
      <c r="AB10" s="130"/>
      <c r="AC10" s="131"/>
      <c r="AD10" s="16">
        <v>4</v>
      </c>
      <c r="AE10" s="132"/>
      <c r="AF10" s="133"/>
      <c r="AG10" s="133"/>
      <c r="AH10" s="133"/>
      <c r="AI10" s="133"/>
      <c r="AJ10" s="134"/>
      <c r="AK10" s="130">
        <v>0</v>
      </c>
      <c r="AL10" s="130"/>
      <c r="AM10" s="131"/>
      <c r="AN10" s="16">
        <v>5</v>
      </c>
      <c r="AO10" s="132"/>
      <c r="AP10" s="133"/>
      <c r="AQ10" s="133"/>
      <c r="AR10" s="133"/>
      <c r="AS10" s="133"/>
      <c r="AT10" s="134"/>
      <c r="AU10" s="130">
        <v>0</v>
      </c>
      <c r="AV10" s="131"/>
      <c r="AW10" s="21">
        <v>6</v>
      </c>
      <c r="AX10" s="132"/>
      <c r="AY10" s="133"/>
      <c r="AZ10" s="133"/>
      <c r="BA10" s="133"/>
      <c r="BB10" s="133"/>
      <c r="BC10" s="134"/>
      <c r="BD10" s="130">
        <v>0</v>
      </c>
      <c r="BE10" s="130"/>
      <c r="BF10" s="130"/>
      <c r="BG10" s="130"/>
      <c r="BH10" s="131"/>
    </row>
    <row r="11" spans="1:64" ht="14.1" customHeight="1" x14ac:dyDescent="0.2">
      <c r="A11" s="22">
        <v>5</v>
      </c>
      <c r="B11" s="139"/>
      <c r="C11" s="140"/>
      <c r="D11" s="140"/>
      <c r="E11" s="140"/>
      <c r="F11" s="140"/>
      <c r="G11" s="140"/>
      <c r="H11" s="140"/>
      <c r="I11" s="141"/>
      <c r="J11" s="135">
        <v>5</v>
      </c>
      <c r="K11" s="136"/>
      <c r="L11" s="59">
        <v>1</v>
      </c>
      <c r="M11" s="142" t="e">
        <f>VLOOKUP(B11, country_codes!A:B,2,FALSE)</f>
        <v>#N/A</v>
      </c>
      <c r="N11" s="143"/>
      <c r="O11" s="143"/>
      <c r="P11" s="143"/>
      <c r="Q11" s="143"/>
      <c r="R11" s="144"/>
      <c r="S11" s="137">
        <v>2</v>
      </c>
      <c r="T11" s="138"/>
      <c r="U11" s="16">
        <v>3</v>
      </c>
      <c r="V11" s="132"/>
      <c r="W11" s="133"/>
      <c r="X11" s="133"/>
      <c r="Y11" s="133"/>
      <c r="Z11" s="133"/>
      <c r="AA11" s="130">
        <v>0</v>
      </c>
      <c r="AB11" s="130"/>
      <c r="AC11" s="131"/>
      <c r="AD11" s="16">
        <v>4</v>
      </c>
      <c r="AE11" s="132"/>
      <c r="AF11" s="133"/>
      <c r="AG11" s="133"/>
      <c r="AH11" s="133"/>
      <c r="AI11" s="133"/>
      <c r="AJ11" s="134"/>
      <c r="AK11" s="130">
        <v>0</v>
      </c>
      <c r="AL11" s="130"/>
      <c r="AM11" s="131"/>
      <c r="AN11" s="16">
        <v>5</v>
      </c>
      <c r="AO11" s="132"/>
      <c r="AP11" s="133"/>
      <c r="AQ11" s="133"/>
      <c r="AR11" s="133"/>
      <c r="AS11" s="133"/>
      <c r="AT11" s="134"/>
      <c r="AU11" s="130">
        <v>0</v>
      </c>
      <c r="AV11" s="131"/>
      <c r="AW11" s="21">
        <v>6</v>
      </c>
      <c r="AX11" s="132"/>
      <c r="AY11" s="133"/>
      <c r="AZ11" s="133"/>
      <c r="BA11" s="133"/>
      <c r="BB11" s="133"/>
      <c r="BC11" s="134"/>
      <c r="BD11" s="130">
        <v>0</v>
      </c>
      <c r="BE11" s="130"/>
      <c r="BF11" s="130"/>
      <c r="BG11" s="130"/>
      <c r="BH11" s="131"/>
    </row>
    <row r="12" spans="1:64" ht="14.1" customHeight="1" x14ac:dyDescent="0.2">
      <c r="A12" s="22">
        <v>6</v>
      </c>
      <c r="B12" s="139"/>
      <c r="C12" s="140"/>
      <c r="D12" s="140"/>
      <c r="E12" s="140"/>
      <c r="F12" s="140"/>
      <c r="G12" s="140"/>
      <c r="H12" s="140"/>
      <c r="I12" s="141"/>
      <c r="J12" s="135">
        <v>6</v>
      </c>
      <c r="K12" s="136"/>
      <c r="L12" s="59">
        <v>1</v>
      </c>
      <c r="M12" s="142" t="e">
        <f>VLOOKUP(B12, country_codes!A:B,2,FALSE)</f>
        <v>#N/A</v>
      </c>
      <c r="N12" s="143"/>
      <c r="O12" s="143"/>
      <c r="P12" s="143"/>
      <c r="Q12" s="143"/>
      <c r="R12" s="144"/>
      <c r="S12" s="137">
        <v>2</v>
      </c>
      <c r="T12" s="138"/>
      <c r="U12" s="16">
        <v>3</v>
      </c>
      <c r="V12" s="132"/>
      <c r="W12" s="133"/>
      <c r="X12" s="133"/>
      <c r="Y12" s="133"/>
      <c r="Z12" s="133"/>
      <c r="AA12" s="130">
        <v>0</v>
      </c>
      <c r="AB12" s="130"/>
      <c r="AC12" s="131"/>
      <c r="AD12" s="16">
        <v>4</v>
      </c>
      <c r="AE12" s="132"/>
      <c r="AF12" s="133"/>
      <c r="AG12" s="133"/>
      <c r="AH12" s="133"/>
      <c r="AI12" s="133"/>
      <c r="AJ12" s="134"/>
      <c r="AK12" s="130">
        <v>0</v>
      </c>
      <c r="AL12" s="130"/>
      <c r="AM12" s="131"/>
      <c r="AN12" s="16">
        <v>5</v>
      </c>
      <c r="AO12" s="132"/>
      <c r="AP12" s="133"/>
      <c r="AQ12" s="133"/>
      <c r="AR12" s="133"/>
      <c r="AS12" s="133"/>
      <c r="AT12" s="134"/>
      <c r="AU12" s="130">
        <v>0</v>
      </c>
      <c r="AV12" s="131"/>
      <c r="AW12" s="21">
        <v>6</v>
      </c>
      <c r="AX12" s="132"/>
      <c r="AY12" s="133"/>
      <c r="AZ12" s="133"/>
      <c r="BA12" s="133"/>
      <c r="BB12" s="133"/>
      <c r="BC12" s="134"/>
      <c r="BD12" s="130">
        <v>0</v>
      </c>
      <c r="BE12" s="130"/>
      <c r="BF12" s="130"/>
      <c r="BG12" s="130"/>
      <c r="BH12" s="131"/>
    </row>
    <row r="13" spans="1:64" ht="14.1" customHeight="1" x14ac:dyDescent="0.2">
      <c r="A13" s="22">
        <v>7</v>
      </c>
      <c r="B13" s="139"/>
      <c r="C13" s="140"/>
      <c r="D13" s="140"/>
      <c r="E13" s="140"/>
      <c r="F13" s="140"/>
      <c r="G13" s="140"/>
      <c r="H13" s="140"/>
      <c r="I13" s="141"/>
      <c r="J13" s="135">
        <v>7</v>
      </c>
      <c r="K13" s="136"/>
      <c r="L13" s="59">
        <v>1</v>
      </c>
      <c r="M13" s="142" t="e">
        <f>VLOOKUP(B13, country_codes!A:B,2,FALSE)</f>
        <v>#N/A</v>
      </c>
      <c r="N13" s="143"/>
      <c r="O13" s="143"/>
      <c r="P13" s="143"/>
      <c r="Q13" s="143"/>
      <c r="R13" s="144"/>
      <c r="S13" s="137">
        <v>2</v>
      </c>
      <c r="T13" s="138"/>
      <c r="U13" s="16">
        <v>3</v>
      </c>
      <c r="V13" s="132"/>
      <c r="W13" s="133"/>
      <c r="X13" s="133"/>
      <c r="Y13" s="133"/>
      <c r="Z13" s="133"/>
      <c r="AA13" s="130">
        <v>0</v>
      </c>
      <c r="AB13" s="130"/>
      <c r="AC13" s="131"/>
      <c r="AD13" s="16">
        <v>4</v>
      </c>
      <c r="AE13" s="132"/>
      <c r="AF13" s="133"/>
      <c r="AG13" s="133"/>
      <c r="AH13" s="133"/>
      <c r="AI13" s="133"/>
      <c r="AJ13" s="134"/>
      <c r="AK13" s="130">
        <v>0</v>
      </c>
      <c r="AL13" s="130"/>
      <c r="AM13" s="131"/>
      <c r="AN13" s="16">
        <v>5</v>
      </c>
      <c r="AO13" s="132"/>
      <c r="AP13" s="133"/>
      <c r="AQ13" s="133"/>
      <c r="AR13" s="133"/>
      <c r="AS13" s="133"/>
      <c r="AT13" s="134"/>
      <c r="AU13" s="130">
        <v>0</v>
      </c>
      <c r="AV13" s="131"/>
      <c r="AW13" s="21">
        <v>6</v>
      </c>
      <c r="AX13" s="132"/>
      <c r="AY13" s="133"/>
      <c r="AZ13" s="133"/>
      <c r="BA13" s="133"/>
      <c r="BB13" s="133"/>
      <c r="BC13" s="134"/>
      <c r="BD13" s="130">
        <v>0</v>
      </c>
      <c r="BE13" s="130"/>
      <c r="BF13" s="130"/>
      <c r="BG13" s="130"/>
      <c r="BH13" s="131"/>
    </row>
    <row r="14" spans="1:64" ht="14.1" customHeight="1" x14ac:dyDescent="0.2">
      <c r="A14" s="22">
        <v>8</v>
      </c>
      <c r="B14" s="139"/>
      <c r="C14" s="140"/>
      <c r="D14" s="140"/>
      <c r="E14" s="140"/>
      <c r="F14" s="140"/>
      <c r="G14" s="140"/>
      <c r="H14" s="140"/>
      <c r="I14" s="141"/>
      <c r="J14" s="135">
        <v>8</v>
      </c>
      <c r="K14" s="136"/>
      <c r="L14" s="59">
        <v>1</v>
      </c>
      <c r="M14" s="142" t="e">
        <f>VLOOKUP(B14, country_codes!A:B,2,FALSE)</f>
        <v>#N/A</v>
      </c>
      <c r="N14" s="143"/>
      <c r="O14" s="143"/>
      <c r="P14" s="143"/>
      <c r="Q14" s="143"/>
      <c r="R14" s="144"/>
      <c r="S14" s="137">
        <v>2</v>
      </c>
      <c r="T14" s="138"/>
      <c r="U14" s="16">
        <v>3</v>
      </c>
      <c r="V14" s="132"/>
      <c r="W14" s="133"/>
      <c r="X14" s="133"/>
      <c r="Y14" s="133"/>
      <c r="Z14" s="133"/>
      <c r="AA14" s="130">
        <v>0</v>
      </c>
      <c r="AB14" s="130"/>
      <c r="AC14" s="131"/>
      <c r="AD14" s="16">
        <v>4</v>
      </c>
      <c r="AE14" s="132"/>
      <c r="AF14" s="133"/>
      <c r="AG14" s="133"/>
      <c r="AH14" s="133"/>
      <c r="AI14" s="133"/>
      <c r="AJ14" s="134"/>
      <c r="AK14" s="130">
        <v>0</v>
      </c>
      <c r="AL14" s="130"/>
      <c r="AM14" s="131"/>
      <c r="AN14" s="16">
        <v>5</v>
      </c>
      <c r="AO14" s="132"/>
      <c r="AP14" s="133"/>
      <c r="AQ14" s="133"/>
      <c r="AR14" s="133"/>
      <c r="AS14" s="133"/>
      <c r="AT14" s="134"/>
      <c r="AU14" s="130">
        <v>0</v>
      </c>
      <c r="AV14" s="131"/>
      <c r="AW14" s="21">
        <v>6</v>
      </c>
      <c r="AX14" s="132"/>
      <c r="AY14" s="133"/>
      <c r="AZ14" s="133"/>
      <c r="BA14" s="133"/>
      <c r="BB14" s="133"/>
      <c r="BC14" s="134"/>
      <c r="BD14" s="130">
        <v>0</v>
      </c>
      <c r="BE14" s="130"/>
      <c r="BF14" s="130"/>
      <c r="BG14" s="130"/>
      <c r="BH14" s="131"/>
    </row>
    <row r="15" spans="1:64" ht="14.1" customHeight="1" x14ac:dyDescent="0.2">
      <c r="A15" s="22">
        <v>9</v>
      </c>
      <c r="B15" s="139"/>
      <c r="C15" s="140"/>
      <c r="D15" s="140"/>
      <c r="E15" s="140"/>
      <c r="F15" s="140"/>
      <c r="G15" s="140"/>
      <c r="H15" s="140"/>
      <c r="I15" s="141"/>
      <c r="J15" s="135">
        <v>9</v>
      </c>
      <c r="K15" s="136"/>
      <c r="L15" s="59">
        <v>1</v>
      </c>
      <c r="M15" s="142" t="e">
        <f>VLOOKUP(B15, country_codes!A:B,2,FALSE)</f>
        <v>#N/A</v>
      </c>
      <c r="N15" s="143"/>
      <c r="O15" s="143"/>
      <c r="P15" s="143"/>
      <c r="Q15" s="143"/>
      <c r="R15" s="144"/>
      <c r="S15" s="137">
        <v>2</v>
      </c>
      <c r="T15" s="138"/>
      <c r="U15" s="16">
        <v>3</v>
      </c>
      <c r="V15" s="132"/>
      <c r="W15" s="133"/>
      <c r="X15" s="133"/>
      <c r="Y15" s="133"/>
      <c r="Z15" s="133"/>
      <c r="AA15" s="130">
        <v>0</v>
      </c>
      <c r="AB15" s="130"/>
      <c r="AC15" s="131"/>
      <c r="AD15" s="16">
        <v>4</v>
      </c>
      <c r="AE15" s="132"/>
      <c r="AF15" s="133"/>
      <c r="AG15" s="133"/>
      <c r="AH15" s="133"/>
      <c r="AI15" s="133"/>
      <c r="AJ15" s="134"/>
      <c r="AK15" s="130">
        <v>0</v>
      </c>
      <c r="AL15" s="130"/>
      <c r="AM15" s="131"/>
      <c r="AN15" s="16">
        <v>5</v>
      </c>
      <c r="AO15" s="132"/>
      <c r="AP15" s="133"/>
      <c r="AQ15" s="133"/>
      <c r="AR15" s="133"/>
      <c r="AS15" s="133"/>
      <c r="AT15" s="134"/>
      <c r="AU15" s="130">
        <v>0</v>
      </c>
      <c r="AV15" s="131"/>
      <c r="AW15" s="21">
        <v>6</v>
      </c>
      <c r="AX15" s="132"/>
      <c r="AY15" s="133"/>
      <c r="AZ15" s="133"/>
      <c r="BA15" s="133"/>
      <c r="BB15" s="133"/>
      <c r="BC15" s="134"/>
      <c r="BD15" s="130">
        <v>0</v>
      </c>
      <c r="BE15" s="130"/>
      <c r="BF15" s="130"/>
      <c r="BG15" s="130"/>
      <c r="BH15" s="131"/>
    </row>
    <row r="16" spans="1:64" ht="14.1" customHeight="1" x14ac:dyDescent="0.2">
      <c r="A16" s="22">
        <v>10</v>
      </c>
      <c r="B16" s="139"/>
      <c r="C16" s="140"/>
      <c r="D16" s="140"/>
      <c r="E16" s="140"/>
      <c r="F16" s="140"/>
      <c r="G16" s="140"/>
      <c r="H16" s="140"/>
      <c r="I16" s="141"/>
      <c r="J16" s="135">
        <v>10</v>
      </c>
      <c r="K16" s="136"/>
      <c r="L16" s="59">
        <v>1</v>
      </c>
      <c r="M16" s="142" t="e">
        <f>VLOOKUP(B16, country_codes!A:B,2,FALSE)</f>
        <v>#N/A</v>
      </c>
      <c r="N16" s="143"/>
      <c r="O16" s="143"/>
      <c r="P16" s="143"/>
      <c r="Q16" s="143"/>
      <c r="R16" s="144"/>
      <c r="S16" s="137">
        <v>2</v>
      </c>
      <c r="T16" s="138"/>
      <c r="U16" s="16">
        <v>3</v>
      </c>
      <c r="V16" s="132"/>
      <c r="W16" s="133"/>
      <c r="X16" s="133"/>
      <c r="Y16" s="133"/>
      <c r="Z16" s="133"/>
      <c r="AA16" s="130">
        <v>0</v>
      </c>
      <c r="AB16" s="130"/>
      <c r="AC16" s="131"/>
      <c r="AD16" s="16">
        <v>4</v>
      </c>
      <c r="AE16" s="132"/>
      <c r="AF16" s="133"/>
      <c r="AG16" s="133"/>
      <c r="AH16" s="133"/>
      <c r="AI16" s="133"/>
      <c r="AJ16" s="134"/>
      <c r="AK16" s="130">
        <v>0</v>
      </c>
      <c r="AL16" s="130"/>
      <c r="AM16" s="131"/>
      <c r="AN16" s="16">
        <v>5</v>
      </c>
      <c r="AO16" s="132"/>
      <c r="AP16" s="133"/>
      <c r="AQ16" s="133"/>
      <c r="AR16" s="133"/>
      <c r="AS16" s="133"/>
      <c r="AT16" s="134"/>
      <c r="AU16" s="130">
        <v>0</v>
      </c>
      <c r="AV16" s="131"/>
      <c r="AW16" s="21">
        <v>6</v>
      </c>
      <c r="AX16" s="132"/>
      <c r="AY16" s="133"/>
      <c r="AZ16" s="133"/>
      <c r="BA16" s="133"/>
      <c r="BB16" s="133"/>
      <c r="BC16" s="134"/>
      <c r="BD16" s="130">
        <v>0</v>
      </c>
      <c r="BE16" s="130"/>
      <c r="BF16" s="130"/>
      <c r="BG16" s="130"/>
      <c r="BH16" s="131"/>
    </row>
    <row r="17" spans="1:60" ht="14.1" customHeight="1" x14ac:dyDescent="0.2">
      <c r="A17" s="22">
        <v>11</v>
      </c>
      <c r="B17" s="139"/>
      <c r="C17" s="140"/>
      <c r="D17" s="140"/>
      <c r="E17" s="140"/>
      <c r="F17" s="140"/>
      <c r="G17" s="140"/>
      <c r="H17" s="140"/>
      <c r="I17" s="141"/>
      <c r="J17" s="135">
        <v>11</v>
      </c>
      <c r="K17" s="136"/>
      <c r="L17" s="59">
        <v>1</v>
      </c>
      <c r="M17" s="142" t="e">
        <f>VLOOKUP(B17, country_codes!A:B,2,FALSE)</f>
        <v>#N/A</v>
      </c>
      <c r="N17" s="143"/>
      <c r="O17" s="143"/>
      <c r="P17" s="143"/>
      <c r="Q17" s="143"/>
      <c r="R17" s="144"/>
      <c r="S17" s="137">
        <v>2</v>
      </c>
      <c r="T17" s="138"/>
      <c r="U17" s="16">
        <v>3</v>
      </c>
      <c r="V17" s="132"/>
      <c r="W17" s="133"/>
      <c r="X17" s="133"/>
      <c r="Y17" s="133"/>
      <c r="Z17" s="133"/>
      <c r="AA17" s="130">
        <v>0</v>
      </c>
      <c r="AB17" s="130"/>
      <c r="AC17" s="131"/>
      <c r="AD17" s="16">
        <v>4</v>
      </c>
      <c r="AE17" s="132"/>
      <c r="AF17" s="133"/>
      <c r="AG17" s="133"/>
      <c r="AH17" s="133"/>
      <c r="AI17" s="133"/>
      <c r="AJ17" s="134"/>
      <c r="AK17" s="130">
        <v>0</v>
      </c>
      <c r="AL17" s="130"/>
      <c r="AM17" s="131"/>
      <c r="AN17" s="16">
        <v>5</v>
      </c>
      <c r="AO17" s="132"/>
      <c r="AP17" s="133"/>
      <c r="AQ17" s="133"/>
      <c r="AR17" s="133"/>
      <c r="AS17" s="133"/>
      <c r="AT17" s="134"/>
      <c r="AU17" s="130">
        <v>0</v>
      </c>
      <c r="AV17" s="131"/>
      <c r="AW17" s="21">
        <v>6</v>
      </c>
      <c r="AX17" s="132"/>
      <c r="AY17" s="133"/>
      <c r="AZ17" s="133"/>
      <c r="BA17" s="133"/>
      <c r="BB17" s="133"/>
      <c r="BC17" s="134"/>
      <c r="BD17" s="130">
        <v>0</v>
      </c>
      <c r="BE17" s="130"/>
      <c r="BF17" s="130"/>
      <c r="BG17" s="130"/>
      <c r="BH17" s="131"/>
    </row>
    <row r="18" spans="1:60" ht="14.1" customHeight="1" x14ac:dyDescent="0.2">
      <c r="A18" s="22">
        <v>12</v>
      </c>
      <c r="B18" s="139"/>
      <c r="C18" s="140"/>
      <c r="D18" s="140"/>
      <c r="E18" s="140"/>
      <c r="F18" s="140"/>
      <c r="G18" s="140"/>
      <c r="H18" s="140"/>
      <c r="I18" s="141"/>
      <c r="J18" s="135">
        <v>12</v>
      </c>
      <c r="K18" s="136"/>
      <c r="L18" s="59">
        <v>1</v>
      </c>
      <c r="M18" s="142" t="e">
        <f>VLOOKUP(B18, country_codes!A:B,2,FALSE)</f>
        <v>#N/A</v>
      </c>
      <c r="N18" s="143"/>
      <c r="O18" s="143"/>
      <c r="P18" s="143"/>
      <c r="Q18" s="143"/>
      <c r="R18" s="144"/>
      <c r="S18" s="137">
        <v>2</v>
      </c>
      <c r="T18" s="138"/>
      <c r="U18" s="16">
        <v>3</v>
      </c>
      <c r="V18" s="132"/>
      <c r="W18" s="133"/>
      <c r="X18" s="133"/>
      <c r="Y18" s="133"/>
      <c r="Z18" s="133"/>
      <c r="AA18" s="130">
        <v>0</v>
      </c>
      <c r="AB18" s="130"/>
      <c r="AC18" s="131"/>
      <c r="AD18" s="16">
        <v>4</v>
      </c>
      <c r="AE18" s="132"/>
      <c r="AF18" s="133"/>
      <c r="AG18" s="133"/>
      <c r="AH18" s="133"/>
      <c r="AI18" s="133"/>
      <c r="AJ18" s="134"/>
      <c r="AK18" s="130">
        <v>0</v>
      </c>
      <c r="AL18" s="130"/>
      <c r="AM18" s="131"/>
      <c r="AN18" s="16">
        <v>5</v>
      </c>
      <c r="AO18" s="132"/>
      <c r="AP18" s="133"/>
      <c r="AQ18" s="133"/>
      <c r="AR18" s="133"/>
      <c r="AS18" s="133"/>
      <c r="AT18" s="134"/>
      <c r="AU18" s="130">
        <v>0</v>
      </c>
      <c r="AV18" s="131"/>
      <c r="AW18" s="21">
        <v>6</v>
      </c>
      <c r="AX18" s="132"/>
      <c r="AY18" s="133"/>
      <c r="AZ18" s="133"/>
      <c r="BA18" s="133"/>
      <c r="BB18" s="133"/>
      <c r="BC18" s="134"/>
      <c r="BD18" s="130">
        <v>0</v>
      </c>
      <c r="BE18" s="130"/>
      <c r="BF18" s="130"/>
      <c r="BG18" s="130"/>
      <c r="BH18" s="131"/>
    </row>
    <row r="19" spans="1:60" ht="14.1" customHeight="1" x14ac:dyDescent="0.2">
      <c r="A19" s="22">
        <v>13</v>
      </c>
      <c r="B19" s="139"/>
      <c r="C19" s="140"/>
      <c r="D19" s="140"/>
      <c r="E19" s="140"/>
      <c r="F19" s="140"/>
      <c r="G19" s="140"/>
      <c r="H19" s="140"/>
      <c r="I19" s="141"/>
      <c r="J19" s="135">
        <v>13</v>
      </c>
      <c r="K19" s="136"/>
      <c r="L19" s="59">
        <v>1</v>
      </c>
      <c r="M19" s="142" t="e">
        <f>VLOOKUP(B19, country_codes!A:B,2,FALSE)</f>
        <v>#N/A</v>
      </c>
      <c r="N19" s="143"/>
      <c r="O19" s="143"/>
      <c r="P19" s="143"/>
      <c r="Q19" s="143"/>
      <c r="R19" s="144"/>
      <c r="S19" s="137">
        <v>2</v>
      </c>
      <c r="T19" s="138"/>
      <c r="U19" s="16">
        <v>3</v>
      </c>
      <c r="V19" s="132"/>
      <c r="W19" s="133"/>
      <c r="X19" s="133"/>
      <c r="Y19" s="133"/>
      <c r="Z19" s="133"/>
      <c r="AA19" s="130">
        <v>0</v>
      </c>
      <c r="AB19" s="130"/>
      <c r="AC19" s="131"/>
      <c r="AD19" s="16">
        <v>4</v>
      </c>
      <c r="AE19" s="132"/>
      <c r="AF19" s="133"/>
      <c r="AG19" s="133"/>
      <c r="AH19" s="133"/>
      <c r="AI19" s="133"/>
      <c r="AJ19" s="134"/>
      <c r="AK19" s="130">
        <v>0</v>
      </c>
      <c r="AL19" s="130"/>
      <c r="AM19" s="131"/>
      <c r="AN19" s="16">
        <v>5</v>
      </c>
      <c r="AO19" s="132"/>
      <c r="AP19" s="133"/>
      <c r="AQ19" s="133"/>
      <c r="AR19" s="133"/>
      <c r="AS19" s="133"/>
      <c r="AT19" s="134"/>
      <c r="AU19" s="130">
        <v>0</v>
      </c>
      <c r="AV19" s="131"/>
      <c r="AW19" s="21">
        <v>6</v>
      </c>
      <c r="AX19" s="132"/>
      <c r="AY19" s="133"/>
      <c r="AZ19" s="133"/>
      <c r="BA19" s="133"/>
      <c r="BB19" s="133"/>
      <c r="BC19" s="134"/>
      <c r="BD19" s="130">
        <v>0</v>
      </c>
      <c r="BE19" s="130"/>
      <c r="BF19" s="130"/>
      <c r="BG19" s="130"/>
      <c r="BH19" s="131"/>
    </row>
    <row r="20" spans="1:60" ht="14.1" customHeight="1" x14ac:dyDescent="0.2">
      <c r="A20" s="22">
        <v>14</v>
      </c>
      <c r="B20" s="139"/>
      <c r="C20" s="140"/>
      <c r="D20" s="140"/>
      <c r="E20" s="140"/>
      <c r="F20" s="140"/>
      <c r="G20" s="140"/>
      <c r="H20" s="140"/>
      <c r="I20" s="141"/>
      <c r="J20" s="135">
        <v>14</v>
      </c>
      <c r="K20" s="136"/>
      <c r="L20" s="59">
        <v>1</v>
      </c>
      <c r="M20" s="142" t="e">
        <f>VLOOKUP(B20, country_codes!A:B,2,FALSE)</f>
        <v>#N/A</v>
      </c>
      <c r="N20" s="143"/>
      <c r="O20" s="143"/>
      <c r="P20" s="143"/>
      <c r="Q20" s="143"/>
      <c r="R20" s="144"/>
      <c r="S20" s="137">
        <v>2</v>
      </c>
      <c r="T20" s="138"/>
      <c r="U20" s="16">
        <v>3</v>
      </c>
      <c r="V20" s="132"/>
      <c r="W20" s="133"/>
      <c r="X20" s="133"/>
      <c r="Y20" s="133"/>
      <c r="Z20" s="133"/>
      <c r="AA20" s="130">
        <v>0</v>
      </c>
      <c r="AB20" s="130"/>
      <c r="AC20" s="131"/>
      <c r="AD20" s="16">
        <v>4</v>
      </c>
      <c r="AE20" s="132"/>
      <c r="AF20" s="133"/>
      <c r="AG20" s="133"/>
      <c r="AH20" s="133"/>
      <c r="AI20" s="133"/>
      <c r="AJ20" s="134"/>
      <c r="AK20" s="130">
        <v>0</v>
      </c>
      <c r="AL20" s="130"/>
      <c r="AM20" s="131"/>
      <c r="AN20" s="16">
        <v>5</v>
      </c>
      <c r="AO20" s="132"/>
      <c r="AP20" s="133"/>
      <c r="AQ20" s="133"/>
      <c r="AR20" s="133"/>
      <c r="AS20" s="133"/>
      <c r="AT20" s="134"/>
      <c r="AU20" s="130">
        <v>0</v>
      </c>
      <c r="AV20" s="131"/>
      <c r="AW20" s="21">
        <v>6</v>
      </c>
      <c r="AX20" s="132"/>
      <c r="AY20" s="133"/>
      <c r="AZ20" s="133"/>
      <c r="BA20" s="133"/>
      <c r="BB20" s="133"/>
      <c r="BC20" s="134"/>
      <c r="BD20" s="130">
        <v>0</v>
      </c>
      <c r="BE20" s="130"/>
      <c r="BF20" s="130"/>
      <c r="BG20" s="130"/>
      <c r="BH20" s="131"/>
    </row>
    <row r="21" spans="1:60" ht="14.1" customHeight="1" x14ac:dyDescent="0.2">
      <c r="A21" s="22">
        <v>15</v>
      </c>
      <c r="B21" s="139"/>
      <c r="C21" s="140"/>
      <c r="D21" s="140"/>
      <c r="E21" s="140"/>
      <c r="F21" s="140"/>
      <c r="G21" s="140"/>
      <c r="H21" s="140"/>
      <c r="I21" s="141"/>
      <c r="J21" s="135">
        <v>15</v>
      </c>
      <c r="K21" s="136"/>
      <c r="L21" s="59">
        <v>1</v>
      </c>
      <c r="M21" s="142" t="e">
        <f>VLOOKUP(B21, country_codes!A:B,2,FALSE)</f>
        <v>#N/A</v>
      </c>
      <c r="N21" s="143"/>
      <c r="O21" s="143"/>
      <c r="P21" s="143"/>
      <c r="Q21" s="143"/>
      <c r="R21" s="144"/>
      <c r="S21" s="137">
        <v>2</v>
      </c>
      <c r="T21" s="138"/>
      <c r="U21" s="16">
        <v>3</v>
      </c>
      <c r="V21" s="132"/>
      <c r="W21" s="133"/>
      <c r="X21" s="133"/>
      <c r="Y21" s="133"/>
      <c r="Z21" s="133"/>
      <c r="AA21" s="130">
        <v>0</v>
      </c>
      <c r="AB21" s="130"/>
      <c r="AC21" s="131"/>
      <c r="AD21" s="16">
        <v>4</v>
      </c>
      <c r="AE21" s="132"/>
      <c r="AF21" s="133"/>
      <c r="AG21" s="133"/>
      <c r="AH21" s="133"/>
      <c r="AI21" s="133"/>
      <c r="AJ21" s="134"/>
      <c r="AK21" s="130">
        <v>0</v>
      </c>
      <c r="AL21" s="130"/>
      <c r="AM21" s="131"/>
      <c r="AN21" s="16">
        <v>5</v>
      </c>
      <c r="AO21" s="132"/>
      <c r="AP21" s="133"/>
      <c r="AQ21" s="133"/>
      <c r="AR21" s="133"/>
      <c r="AS21" s="133"/>
      <c r="AT21" s="134"/>
      <c r="AU21" s="130">
        <v>0</v>
      </c>
      <c r="AV21" s="131"/>
      <c r="AW21" s="21">
        <v>6</v>
      </c>
      <c r="AX21" s="132"/>
      <c r="AY21" s="133"/>
      <c r="AZ21" s="133"/>
      <c r="BA21" s="133"/>
      <c r="BB21" s="133"/>
      <c r="BC21" s="134"/>
      <c r="BD21" s="130">
        <v>0</v>
      </c>
      <c r="BE21" s="130"/>
      <c r="BF21" s="130"/>
      <c r="BG21" s="130"/>
      <c r="BH21" s="131"/>
    </row>
    <row r="22" spans="1:60" ht="14.1" customHeight="1" x14ac:dyDescent="0.2">
      <c r="A22" s="22">
        <v>16</v>
      </c>
      <c r="B22" s="139"/>
      <c r="C22" s="140"/>
      <c r="D22" s="140"/>
      <c r="E22" s="140"/>
      <c r="F22" s="140"/>
      <c r="G22" s="140"/>
      <c r="H22" s="140"/>
      <c r="I22" s="141"/>
      <c r="J22" s="135">
        <v>16</v>
      </c>
      <c r="K22" s="136"/>
      <c r="L22" s="59">
        <v>1</v>
      </c>
      <c r="M22" s="142" t="e">
        <f>VLOOKUP(B22, country_codes!A:B,2,FALSE)</f>
        <v>#N/A</v>
      </c>
      <c r="N22" s="143"/>
      <c r="O22" s="143"/>
      <c r="P22" s="143"/>
      <c r="Q22" s="143"/>
      <c r="R22" s="144"/>
      <c r="S22" s="137">
        <v>2</v>
      </c>
      <c r="T22" s="138"/>
      <c r="U22" s="16">
        <v>3</v>
      </c>
      <c r="V22" s="132"/>
      <c r="W22" s="133"/>
      <c r="X22" s="133"/>
      <c r="Y22" s="133"/>
      <c r="Z22" s="133"/>
      <c r="AA22" s="130">
        <v>0</v>
      </c>
      <c r="AB22" s="130"/>
      <c r="AC22" s="131"/>
      <c r="AD22" s="16">
        <v>4</v>
      </c>
      <c r="AE22" s="132"/>
      <c r="AF22" s="133"/>
      <c r="AG22" s="133"/>
      <c r="AH22" s="133"/>
      <c r="AI22" s="133"/>
      <c r="AJ22" s="134"/>
      <c r="AK22" s="130">
        <v>0</v>
      </c>
      <c r="AL22" s="130"/>
      <c r="AM22" s="131"/>
      <c r="AN22" s="16">
        <v>5</v>
      </c>
      <c r="AO22" s="132"/>
      <c r="AP22" s="133"/>
      <c r="AQ22" s="133"/>
      <c r="AR22" s="133"/>
      <c r="AS22" s="133"/>
      <c r="AT22" s="134"/>
      <c r="AU22" s="130">
        <v>0</v>
      </c>
      <c r="AV22" s="131"/>
      <c r="AW22" s="21">
        <v>6</v>
      </c>
      <c r="AX22" s="132"/>
      <c r="AY22" s="133"/>
      <c r="AZ22" s="133"/>
      <c r="BA22" s="133"/>
      <c r="BB22" s="133"/>
      <c r="BC22" s="134"/>
      <c r="BD22" s="130">
        <v>0</v>
      </c>
      <c r="BE22" s="130"/>
      <c r="BF22" s="130"/>
      <c r="BG22" s="130"/>
      <c r="BH22" s="131"/>
    </row>
    <row r="23" spans="1:60" ht="14.1" customHeight="1" x14ac:dyDescent="0.2">
      <c r="A23" s="22">
        <v>17</v>
      </c>
      <c r="B23" s="139"/>
      <c r="C23" s="140"/>
      <c r="D23" s="140"/>
      <c r="E23" s="140"/>
      <c r="F23" s="140"/>
      <c r="G23" s="140"/>
      <c r="H23" s="140"/>
      <c r="I23" s="141"/>
      <c r="J23" s="135">
        <v>17</v>
      </c>
      <c r="K23" s="136"/>
      <c r="L23" s="59">
        <v>1</v>
      </c>
      <c r="M23" s="142" t="e">
        <f>VLOOKUP(B23, country_codes!A:B,2,FALSE)</f>
        <v>#N/A</v>
      </c>
      <c r="N23" s="143"/>
      <c r="O23" s="143"/>
      <c r="P23" s="143"/>
      <c r="Q23" s="143"/>
      <c r="R23" s="144"/>
      <c r="S23" s="137">
        <v>2</v>
      </c>
      <c r="T23" s="138"/>
      <c r="U23" s="16">
        <v>3</v>
      </c>
      <c r="V23" s="132"/>
      <c r="W23" s="133"/>
      <c r="X23" s="133"/>
      <c r="Y23" s="133"/>
      <c r="Z23" s="133"/>
      <c r="AA23" s="130">
        <v>0</v>
      </c>
      <c r="AB23" s="130"/>
      <c r="AC23" s="131"/>
      <c r="AD23" s="16">
        <v>4</v>
      </c>
      <c r="AE23" s="132"/>
      <c r="AF23" s="133"/>
      <c r="AG23" s="133"/>
      <c r="AH23" s="133"/>
      <c r="AI23" s="133"/>
      <c r="AJ23" s="134"/>
      <c r="AK23" s="130">
        <v>0</v>
      </c>
      <c r="AL23" s="130"/>
      <c r="AM23" s="131"/>
      <c r="AN23" s="16">
        <v>5</v>
      </c>
      <c r="AO23" s="132"/>
      <c r="AP23" s="133"/>
      <c r="AQ23" s="133"/>
      <c r="AR23" s="133"/>
      <c r="AS23" s="133"/>
      <c r="AT23" s="134"/>
      <c r="AU23" s="130">
        <v>0</v>
      </c>
      <c r="AV23" s="131"/>
      <c r="AW23" s="21">
        <v>6</v>
      </c>
      <c r="AX23" s="132"/>
      <c r="AY23" s="133"/>
      <c r="AZ23" s="133"/>
      <c r="BA23" s="133"/>
      <c r="BB23" s="133"/>
      <c r="BC23" s="134"/>
      <c r="BD23" s="130">
        <v>0</v>
      </c>
      <c r="BE23" s="130"/>
      <c r="BF23" s="130"/>
      <c r="BG23" s="130"/>
      <c r="BH23" s="131"/>
    </row>
    <row r="24" spans="1:60" ht="14.1" customHeight="1" x14ac:dyDescent="0.2">
      <c r="A24" s="22">
        <v>18</v>
      </c>
      <c r="B24" s="139"/>
      <c r="C24" s="140"/>
      <c r="D24" s="140"/>
      <c r="E24" s="140"/>
      <c r="F24" s="140"/>
      <c r="G24" s="140"/>
      <c r="H24" s="140"/>
      <c r="I24" s="141"/>
      <c r="J24" s="135">
        <v>18</v>
      </c>
      <c r="K24" s="136"/>
      <c r="L24" s="59">
        <v>1</v>
      </c>
      <c r="M24" s="142" t="e">
        <f>VLOOKUP(B24, country_codes!A:B,2,FALSE)</f>
        <v>#N/A</v>
      </c>
      <c r="N24" s="143"/>
      <c r="O24" s="143"/>
      <c r="P24" s="143"/>
      <c r="Q24" s="143"/>
      <c r="R24" s="144"/>
      <c r="S24" s="137">
        <v>2</v>
      </c>
      <c r="T24" s="138"/>
      <c r="U24" s="16">
        <v>3</v>
      </c>
      <c r="V24" s="132"/>
      <c r="W24" s="133"/>
      <c r="X24" s="133"/>
      <c r="Y24" s="133"/>
      <c r="Z24" s="133"/>
      <c r="AA24" s="130">
        <v>0</v>
      </c>
      <c r="AB24" s="130"/>
      <c r="AC24" s="131"/>
      <c r="AD24" s="16">
        <v>4</v>
      </c>
      <c r="AE24" s="132"/>
      <c r="AF24" s="133"/>
      <c r="AG24" s="133"/>
      <c r="AH24" s="133"/>
      <c r="AI24" s="133"/>
      <c r="AJ24" s="134"/>
      <c r="AK24" s="130">
        <v>0</v>
      </c>
      <c r="AL24" s="130"/>
      <c r="AM24" s="131"/>
      <c r="AN24" s="16">
        <v>5</v>
      </c>
      <c r="AO24" s="132"/>
      <c r="AP24" s="133"/>
      <c r="AQ24" s="133"/>
      <c r="AR24" s="133"/>
      <c r="AS24" s="133"/>
      <c r="AT24" s="134"/>
      <c r="AU24" s="130">
        <v>0</v>
      </c>
      <c r="AV24" s="131"/>
      <c r="AW24" s="21">
        <v>6</v>
      </c>
      <c r="AX24" s="132"/>
      <c r="AY24" s="133"/>
      <c r="AZ24" s="133"/>
      <c r="BA24" s="133"/>
      <c r="BB24" s="133"/>
      <c r="BC24" s="134"/>
      <c r="BD24" s="130">
        <v>0</v>
      </c>
      <c r="BE24" s="130"/>
      <c r="BF24" s="130"/>
      <c r="BG24" s="130"/>
      <c r="BH24" s="131"/>
    </row>
    <row r="25" spans="1:60" ht="14.1" customHeight="1" x14ac:dyDescent="0.2">
      <c r="A25" s="22">
        <v>19</v>
      </c>
      <c r="B25" s="139"/>
      <c r="C25" s="140"/>
      <c r="D25" s="140"/>
      <c r="E25" s="140"/>
      <c r="F25" s="140"/>
      <c r="G25" s="140"/>
      <c r="H25" s="140"/>
      <c r="I25" s="141"/>
      <c r="J25" s="135">
        <v>19</v>
      </c>
      <c r="K25" s="136"/>
      <c r="L25" s="59">
        <v>1</v>
      </c>
      <c r="M25" s="142" t="e">
        <f>VLOOKUP(B25, country_codes!A:B,2,FALSE)</f>
        <v>#N/A</v>
      </c>
      <c r="N25" s="143"/>
      <c r="O25" s="143"/>
      <c r="P25" s="143"/>
      <c r="Q25" s="143"/>
      <c r="R25" s="144"/>
      <c r="S25" s="137">
        <v>2</v>
      </c>
      <c r="T25" s="138"/>
      <c r="U25" s="16">
        <v>3</v>
      </c>
      <c r="V25" s="132"/>
      <c r="W25" s="133"/>
      <c r="X25" s="133"/>
      <c r="Y25" s="133"/>
      <c r="Z25" s="133"/>
      <c r="AA25" s="130">
        <v>0</v>
      </c>
      <c r="AB25" s="130"/>
      <c r="AC25" s="131"/>
      <c r="AD25" s="16">
        <v>4</v>
      </c>
      <c r="AE25" s="132"/>
      <c r="AF25" s="133"/>
      <c r="AG25" s="133"/>
      <c r="AH25" s="133"/>
      <c r="AI25" s="133"/>
      <c r="AJ25" s="134"/>
      <c r="AK25" s="130">
        <v>0</v>
      </c>
      <c r="AL25" s="130"/>
      <c r="AM25" s="131"/>
      <c r="AN25" s="16">
        <v>5</v>
      </c>
      <c r="AO25" s="132"/>
      <c r="AP25" s="133"/>
      <c r="AQ25" s="133"/>
      <c r="AR25" s="133"/>
      <c r="AS25" s="133"/>
      <c r="AT25" s="134"/>
      <c r="AU25" s="130">
        <v>0</v>
      </c>
      <c r="AV25" s="131"/>
      <c r="AW25" s="21">
        <v>6</v>
      </c>
      <c r="AX25" s="132"/>
      <c r="AY25" s="133"/>
      <c r="AZ25" s="133"/>
      <c r="BA25" s="133"/>
      <c r="BB25" s="133"/>
      <c r="BC25" s="134"/>
      <c r="BD25" s="130">
        <v>0</v>
      </c>
      <c r="BE25" s="130"/>
      <c r="BF25" s="130"/>
      <c r="BG25" s="130"/>
      <c r="BH25" s="131"/>
    </row>
    <row r="26" spans="1:60" ht="14.1" customHeight="1" x14ac:dyDescent="0.2">
      <c r="A26" s="22">
        <v>20</v>
      </c>
      <c r="B26" s="139"/>
      <c r="C26" s="140"/>
      <c r="D26" s="140"/>
      <c r="E26" s="140"/>
      <c r="F26" s="140"/>
      <c r="G26" s="140"/>
      <c r="H26" s="140"/>
      <c r="I26" s="141"/>
      <c r="J26" s="135">
        <v>20</v>
      </c>
      <c r="K26" s="136"/>
      <c r="L26" s="59">
        <v>1</v>
      </c>
      <c r="M26" s="142" t="e">
        <f>VLOOKUP(B26, country_codes!A:B,2,FALSE)</f>
        <v>#N/A</v>
      </c>
      <c r="N26" s="143"/>
      <c r="O26" s="143"/>
      <c r="P26" s="143"/>
      <c r="Q26" s="143"/>
      <c r="R26" s="144"/>
      <c r="S26" s="137">
        <v>2</v>
      </c>
      <c r="T26" s="138"/>
      <c r="U26" s="16">
        <v>3</v>
      </c>
      <c r="V26" s="132"/>
      <c r="W26" s="133"/>
      <c r="X26" s="133"/>
      <c r="Y26" s="133"/>
      <c r="Z26" s="133"/>
      <c r="AA26" s="130">
        <v>0</v>
      </c>
      <c r="AB26" s="130"/>
      <c r="AC26" s="131"/>
      <c r="AD26" s="16">
        <v>4</v>
      </c>
      <c r="AE26" s="132"/>
      <c r="AF26" s="133"/>
      <c r="AG26" s="133"/>
      <c r="AH26" s="133"/>
      <c r="AI26" s="133"/>
      <c r="AJ26" s="134"/>
      <c r="AK26" s="130">
        <v>0</v>
      </c>
      <c r="AL26" s="130"/>
      <c r="AM26" s="131"/>
      <c r="AN26" s="16">
        <v>5</v>
      </c>
      <c r="AO26" s="132"/>
      <c r="AP26" s="133"/>
      <c r="AQ26" s="133"/>
      <c r="AR26" s="133"/>
      <c r="AS26" s="133"/>
      <c r="AT26" s="134"/>
      <c r="AU26" s="130">
        <v>0</v>
      </c>
      <c r="AV26" s="131"/>
      <c r="AW26" s="21">
        <v>6</v>
      </c>
      <c r="AX26" s="132"/>
      <c r="AY26" s="133"/>
      <c r="AZ26" s="133"/>
      <c r="BA26" s="133"/>
      <c r="BB26" s="133"/>
      <c r="BC26" s="134"/>
      <c r="BD26" s="130">
        <v>0</v>
      </c>
      <c r="BE26" s="130"/>
      <c r="BF26" s="130"/>
      <c r="BG26" s="130"/>
      <c r="BH26" s="131"/>
    </row>
    <row r="27" spans="1:60" ht="14.1" customHeight="1" x14ac:dyDescent="0.2">
      <c r="A27" s="22">
        <v>21</v>
      </c>
      <c r="B27" s="139"/>
      <c r="C27" s="140"/>
      <c r="D27" s="140"/>
      <c r="E27" s="140"/>
      <c r="F27" s="140"/>
      <c r="G27" s="140"/>
      <c r="H27" s="140"/>
      <c r="I27" s="141"/>
      <c r="J27" s="135">
        <v>21</v>
      </c>
      <c r="K27" s="136"/>
      <c r="L27" s="59">
        <v>1</v>
      </c>
      <c r="M27" s="142" t="e">
        <f>VLOOKUP(B27, country_codes!A:B,2,FALSE)</f>
        <v>#N/A</v>
      </c>
      <c r="N27" s="143"/>
      <c r="O27" s="143"/>
      <c r="P27" s="143"/>
      <c r="Q27" s="143"/>
      <c r="R27" s="144"/>
      <c r="S27" s="137">
        <v>2</v>
      </c>
      <c r="T27" s="138"/>
      <c r="U27" s="16">
        <v>3</v>
      </c>
      <c r="V27" s="132"/>
      <c r="W27" s="133"/>
      <c r="X27" s="133"/>
      <c r="Y27" s="133"/>
      <c r="Z27" s="133"/>
      <c r="AA27" s="130">
        <v>0</v>
      </c>
      <c r="AB27" s="130"/>
      <c r="AC27" s="131"/>
      <c r="AD27" s="16">
        <v>4</v>
      </c>
      <c r="AE27" s="132"/>
      <c r="AF27" s="133"/>
      <c r="AG27" s="133"/>
      <c r="AH27" s="133"/>
      <c r="AI27" s="133"/>
      <c r="AJ27" s="134"/>
      <c r="AK27" s="130">
        <v>0</v>
      </c>
      <c r="AL27" s="130"/>
      <c r="AM27" s="131"/>
      <c r="AN27" s="16">
        <v>5</v>
      </c>
      <c r="AO27" s="132"/>
      <c r="AP27" s="133"/>
      <c r="AQ27" s="133"/>
      <c r="AR27" s="133"/>
      <c r="AS27" s="133"/>
      <c r="AT27" s="134"/>
      <c r="AU27" s="130">
        <v>0</v>
      </c>
      <c r="AV27" s="131"/>
      <c r="AW27" s="21">
        <v>6</v>
      </c>
      <c r="AX27" s="132"/>
      <c r="AY27" s="133"/>
      <c r="AZ27" s="133"/>
      <c r="BA27" s="133"/>
      <c r="BB27" s="133"/>
      <c r="BC27" s="134"/>
      <c r="BD27" s="130">
        <v>0</v>
      </c>
      <c r="BE27" s="130"/>
      <c r="BF27" s="130"/>
      <c r="BG27" s="130"/>
      <c r="BH27" s="131"/>
    </row>
    <row r="28" spans="1:60" ht="14.1" customHeight="1" x14ac:dyDescent="0.2">
      <c r="A28" s="22">
        <v>22</v>
      </c>
      <c r="B28" s="139"/>
      <c r="C28" s="140"/>
      <c r="D28" s="140"/>
      <c r="E28" s="140"/>
      <c r="F28" s="140"/>
      <c r="G28" s="140"/>
      <c r="H28" s="140"/>
      <c r="I28" s="141"/>
      <c r="J28" s="135">
        <v>22</v>
      </c>
      <c r="K28" s="136"/>
      <c r="L28" s="59">
        <v>1</v>
      </c>
      <c r="M28" s="142" t="e">
        <f>VLOOKUP(B28, country_codes!A:B,2,FALSE)</f>
        <v>#N/A</v>
      </c>
      <c r="N28" s="143"/>
      <c r="O28" s="143"/>
      <c r="P28" s="143"/>
      <c r="Q28" s="143"/>
      <c r="R28" s="144"/>
      <c r="S28" s="137">
        <v>2</v>
      </c>
      <c r="T28" s="138"/>
      <c r="U28" s="16">
        <v>3</v>
      </c>
      <c r="V28" s="132"/>
      <c r="W28" s="133"/>
      <c r="X28" s="133"/>
      <c r="Y28" s="133"/>
      <c r="Z28" s="133"/>
      <c r="AA28" s="130">
        <v>0</v>
      </c>
      <c r="AB28" s="130"/>
      <c r="AC28" s="131"/>
      <c r="AD28" s="16">
        <v>4</v>
      </c>
      <c r="AE28" s="132"/>
      <c r="AF28" s="133"/>
      <c r="AG28" s="133"/>
      <c r="AH28" s="133"/>
      <c r="AI28" s="133"/>
      <c r="AJ28" s="134"/>
      <c r="AK28" s="130">
        <v>0</v>
      </c>
      <c r="AL28" s="130"/>
      <c r="AM28" s="131"/>
      <c r="AN28" s="16">
        <v>5</v>
      </c>
      <c r="AO28" s="132"/>
      <c r="AP28" s="133"/>
      <c r="AQ28" s="133"/>
      <c r="AR28" s="133"/>
      <c r="AS28" s="133"/>
      <c r="AT28" s="134"/>
      <c r="AU28" s="130">
        <v>0</v>
      </c>
      <c r="AV28" s="131"/>
      <c r="AW28" s="21">
        <v>6</v>
      </c>
      <c r="AX28" s="132"/>
      <c r="AY28" s="133"/>
      <c r="AZ28" s="133"/>
      <c r="BA28" s="133"/>
      <c r="BB28" s="133"/>
      <c r="BC28" s="134"/>
      <c r="BD28" s="130">
        <v>0</v>
      </c>
      <c r="BE28" s="130"/>
      <c r="BF28" s="130"/>
      <c r="BG28" s="130"/>
      <c r="BH28" s="131"/>
    </row>
    <row r="29" spans="1:60" ht="14.1" customHeight="1" x14ac:dyDescent="0.2">
      <c r="A29" s="22">
        <v>23</v>
      </c>
      <c r="B29" s="139"/>
      <c r="C29" s="140"/>
      <c r="D29" s="140"/>
      <c r="E29" s="140"/>
      <c r="F29" s="140"/>
      <c r="G29" s="140"/>
      <c r="H29" s="140"/>
      <c r="I29" s="141"/>
      <c r="J29" s="135">
        <v>23</v>
      </c>
      <c r="K29" s="136"/>
      <c r="L29" s="59">
        <v>1</v>
      </c>
      <c r="M29" s="142" t="e">
        <f>VLOOKUP(B29, country_codes!A:B,2,FALSE)</f>
        <v>#N/A</v>
      </c>
      <c r="N29" s="143"/>
      <c r="O29" s="143"/>
      <c r="P29" s="143"/>
      <c r="Q29" s="143"/>
      <c r="R29" s="144"/>
      <c r="S29" s="137">
        <v>2</v>
      </c>
      <c r="T29" s="149"/>
      <c r="U29" s="16">
        <v>3</v>
      </c>
      <c r="V29" s="132"/>
      <c r="W29" s="133"/>
      <c r="X29" s="133"/>
      <c r="Y29" s="133"/>
      <c r="Z29" s="133"/>
      <c r="AA29" s="130">
        <v>0</v>
      </c>
      <c r="AB29" s="130"/>
      <c r="AC29" s="131"/>
      <c r="AD29" s="16">
        <v>4</v>
      </c>
      <c r="AE29" s="132"/>
      <c r="AF29" s="133"/>
      <c r="AG29" s="133"/>
      <c r="AH29" s="133"/>
      <c r="AI29" s="133"/>
      <c r="AJ29" s="134"/>
      <c r="AK29" s="130">
        <v>0</v>
      </c>
      <c r="AL29" s="130"/>
      <c r="AM29" s="131"/>
      <c r="AN29" s="16">
        <v>5</v>
      </c>
      <c r="AO29" s="132"/>
      <c r="AP29" s="133"/>
      <c r="AQ29" s="133"/>
      <c r="AR29" s="133"/>
      <c r="AS29" s="133"/>
      <c r="AT29" s="134"/>
      <c r="AU29" s="130">
        <v>0</v>
      </c>
      <c r="AV29" s="131"/>
      <c r="AW29" s="21">
        <v>6</v>
      </c>
      <c r="AX29" s="132"/>
      <c r="AY29" s="133"/>
      <c r="AZ29" s="133"/>
      <c r="BA29" s="133"/>
      <c r="BB29" s="133"/>
      <c r="BC29" s="134"/>
      <c r="BD29" s="130">
        <v>0</v>
      </c>
      <c r="BE29" s="130"/>
      <c r="BF29" s="130"/>
      <c r="BG29" s="130"/>
      <c r="BH29" s="131"/>
    </row>
    <row r="30" spans="1:60" ht="14.1" customHeight="1" x14ac:dyDescent="0.2">
      <c r="A30" s="22">
        <v>24</v>
      </c>
      <c r="B30" s="139"/>
      <c r="C30" s="140"/>
      <c r="D30" s="140"/>
      <c r="E30" s="140"/>
      <c r="F30" s="140"/>
      <c r="G30" s="140"/>
      <c r="H30" s="140"/>
      <c r="I30" s="141"/>
      <c r="J30" s="135">
        <v>24</v>
      </c>
      <c r="K30" s="136"/>
      <c r="L30" s="59">
        <v>1</v>
      </c>
      <c r="M30" s="142" t="e">
        <f>VLOOKUP(B30, country_codes!A:B,2,FALSE)</f>
        <v>#N/A</v>
      </c>
      <c r="N30" s="143"/>
      <c r="O30" s="143"/>
      <c r="P30" s="143"/>
      <c r="Q30" s="143"/>
      <c r="R30" s="144"/>
      <c r="S30" s="137">
        <v>2</v>
      </c>
      <c r="T30" s="149"/>
      <c r="U30" s="16">
        <v>3</v>
      </c>
      <c r="V30" s="132"/>
      <c r="W30" s="133"/>
      <c r="X30" s="133"/>
      <c r="Y30" s="133"/>
      <c r="Z30" s="133"/>
      <c r="AA30" s="130">
        <v>0</v>
      </c>
      <c r="AB30" s="130"/>
      <c r="AC30" s="131"/>
      <c r="AD30" s="16">
        <v>4</v>
      </c>
      <c r="AE30" s="132"/>
      <c r="AF30" s="133"/>
      <c r="AG30" s="133"/>
      <c r="AH30" s="133"/>
      <c r="AI30" s="133"/>
      <c r="AJ30" s="134"/>
      <c r="AK30" s="130">
        <v>0</v>
      </c>
      <c r="AL30" s="130"/>
      <c r="AM30" s="131"/>
      <c r="AN30" s="16">
        <v>5</v>
      </c>
      <c r="AO30" s="132"/>
      <c r="AP30" s="133"/>
      <c r="AQ30" s="133"/>
      <c r="AR30" s="133"/>
      <c r="AS30" s="133"/>
      <c r="AT30" s="134"/>
      <c r="AU30" s="130">
        <v>0</v>
      </c>
      <c r="AV30" s="131"/>
      <c r="AW30" s="21">
        <v>6</v>
      </c>
      <c r="AX30" s="132"/>
      <c r="AY30" s="133"/>
      <c r="AZ30" s="133"/>
      <c r="BA30" s="133"/>
      <c r="BB30" s="133"/>
      <c r="BC30" s="134"/>
      <c r="BD30" s="130">
        <v>0</v>
      </c>
      <c r="BE30" s="130"/>
      <c r="BF30" s="130"/>
      <c r="BG30" s="130"/>
      <c r="BH30" s="131"/>
    </row>
    <row r="31" spans="1:60" ht="14.1" customHeight="1" x14ac:dyDescent="0.2">
      <c r="A31" s="22">
        <v>25</v>
      </c>
      <c r="B31" s="139"/>
      <c r="C31" s="140"/>
      <c r="D31" s="140"/>
      <c r="E31" s="140"/>
      <c r="F31" s="140"/>
      <c r="G31" s="140"/>
      <c r="H31" s="140"/>
      <c r="I31" s="141"/>
      <c r="J31" s="135">
        <v>25</v>
      </c>
      <c r="K31" s="136"/>
      <c r="L31" s="59">
        <v>1</v>
      </c>
      <c r="M31" s="142" t="e">
        <f>VLOOKUP(B31, country_codes!A:B,2,FALSE)</f>
        <v>#N/A</v>
      </c>
      <c r="N31" s="143"/>
      <c r="O31" s="143"/>
      <c r="P31" s="143"/>
      <c r="Q31" s="143"/>
      <c r="R31" s="144"/>
      <c r="S31" s="137">
        <v>2</v>
      </c>
      <c r="T31" s="138"/>
      <c r="U31" s="16">
        <v>3</v>
      </c>
      <c r="V31" s="132"/>
      <c r="W31" s="133"/>
      <c r="X31" s="133"/>
      <c r="Y31" s="133"/>
      <c r="Z31" s="133"/>
      <c r="AA31" s="130">
        <v>0</v>
      </c>
      <c r="AB31" s="130"/>
      <c r="AC31" s="131"/>
      <c r="AD31" s="16">
        <v>4</v>
      </c>
      <c r="AE31" s="132"/>
      <c r="AF31" s="133"/>
      <c r="AG31" s="133"/>
      <c r="AH31" s="133"/>
      <c r="AI31" s="133"/>
      <c r="AJ31" s="134"/>
      <c r="AK31" s="130">
        <v>0</v>
      </c>
      <c r="AL31" s="130"/>
      <c r="AM31" s="131"/>
      <c r="AN31" s="16">
        <v>5</v>
      </c>
      <c r="AO31" s="132"/>
      <c r="AP31" s="133"/>
      <c r="AQ31" s="133"/>
      <c r="AR31" s="133"/>
      <c r="AS31" s="133"/>
      <c r="AT31" s="134"/>
      <c r="AU31" s="130">
        <v>0</v>
      </c>
      <c r="AV31" s="131"/>
      <c r="AW31" s="21">
        <v>6</v>
      </c>
      <c r="AX31" s="132"/>
      <c r="AY31" s="133"/>
      <c r="AZ31" s="133"/>
      <c r="BA31" s="133"/>
      <c r="BB31" s="133"/>
      <c r="BC31" s="134"/>
      <c r="BD31" s="130">
        <v>0</v>
      </c>
      <c r="BE31" s="130"/>
      <c r="BF31" s="130"/>
      <c r="BG31" s="130"/>
      <c r="BH31" s="131"/>
    </row>
    <row r="32" spans="1:60" ht="14.1" customHeight="1" x14ac:dyDescent="0.2">
      <c r="A32" s="22">
        <v>26</v>
      </c>
      <c r="B32" s="139"/>
      <c r="C32" s="140"/>
      <c r="D32" s="140"/>
      <c r="E32" s="140"/>
      <c r="F32" s="140"/>
      <c r="G32" s="140"/>
      <c r="H32" s="140"/>
      <c r="I32" s="141"/>
      <c r="J32" s="135">
        <v>26</v>
      </c>
      <c r="K32" s="136"/>
      <c r="L32" s="59">
        <v>1</v>
      </c>
      <c r="M32" s="142" t="e">
        <f>VLOOKUP(B32, country_codes!A:B,2,FALSE)</f>
        <v>#N/A</v>
      </c>
      <c r="N32" s="143"/>
      <c r="O32" s="143"/>
      <c r="P32" s="143"/>
      <c r="Q32" s="143"/>
      <c r="R32" s="144"/>
      <c r="S32" s="137">
        <v>2</v>
      </c>
      <c r="T32" s="138"/>
      <c r="U32" s="16">
        <v>3</v>
      </c>
      <c r="V32" s="132"/>
      <c r="W32" s="133"/>
      <c r="X32" s="133"/>
      <c r="Y32" s="133"/>
      <c r="Z32" s="133"/>
      <c r="AA32" s="130">
        <v>0</v>
      </c>
      <c r="AB32" s="130"/>
      <c r="AC32" s="131"/>
      <c r="AD32" s="16">
        <v>4</v>
      </c>
      <c r="AE32" s="132"/>
      <c r="AF32" s="133"/>
      <c r="AG32" s="133"/>
      <c r="AH32" s="133"/>
      <c r="AI32" s="133"/>
      <c r="AJ32" s="134"/>
      <c r="AK32" s="130">
        <v>0</v>
      </c>
      <c r="AL32" s="130"/>
      <c r="AM32" s="131"/>
      <c r="AN32" s="16">
        <v>5</v>
      </c>
      <c r="AO32" s="132"/>
      <c r="AP32" s="133"/>
      <c r="AQ32" s="133"/>
      <c r="AR32" s="133"/>
      <c r="AS32" s="133"/>
      <c r="AT32" s="134"/>
      <c r="AU32" s="130">
        <v>0</v>
      </c>
      <c r="AV32" s="131"/>
      <c r="AW32" s="21">
        <v>6</v>
      </c>
      <c r="AX32" s="132"/>
      <c r="AY32" s="133"/>
      <c r="AZ32" s="133"/>
      <c r="BA32" s="133"/>
      <c r="BB32" s="133"/>
      <c r="BC32" s="134"/>
      <c r="BD32" s="130">
        <v>0</v>
      </c>
      <c r="BE32" s="130"/>
      <c r="BF32" s="130"/>
      <c r="BG32" s="130"/>
      <c r="BH32" s="131"/>
    </row>
    <row r="33" spans="1:60" ht="14.1" customHeight="1" x14ac:dyDescent="0.2">
      <c r="A33" s="22">
        <v>27</v>
      </c>
      <c r="B33" s="139"/>
      <c r="C33" s="140"/>
      <c r="D33" s="140"/>
      <c r="E33" s="140"/>
      <c r="F33" s="140"/>
      <c r="G33" s="140"/>
      <c r="H33" s="140"/>
      <c r="I33" s="141"/>
      <c r="J33" s="135">
        <v>27</v>
      </c>
      <c r="K33" s="136"/>
      <c r="L33" s="59">
        <v>1</v>
      </c>
      <c r="M33" s="142" t="e">
        <f>VLOOKUP(B33, country_codes!A:B,2,FALSE)</f>
        <v>#N/A</v>
      </c>
      <c r="N33" s="143"/>
      <c r="O33" s="143"/>
      <c r="P33" s="143"/>
      <c r="Q33" s="143"/>
      <c r="R33" s="144"/>
      <c r="S33" s="137">
        <v>2</v>
      </c>
      <c r="T33" s="138"/>
      <c r="U33" s="16">
        <v>3</v>
      </c>
      <c r="V33" s="132"/>
      <c r="W33" s="133"/>
      <c r="X33" s="133"/>
      <c r="Y33" s="133"/>
      <c r="Z33" s="133"/>
      <c r="AA33" s="130">
        <v>0</v>
      </c>
      <c r="AB33" s="130"/>
      <c r="AC33" s="131"/>
      <c r="AD33" s="16">
        <v>4</v>
      </c>
      <c r="AE33" s="132"/>
      <c r="AF33" s="133"/>
      <c r="AG33" s="133"/>
      <c r="AH33" s="133"/>
      <c r="AI33" s="133"/>
      <c r="AJ33" s="134"/>
      <c r="AK33" s="130">
        <v>0</v>
      </c>
      <c r="AL33" s="130"/>
      <c r="AM33" s="131"/>
      <c r="AN33" s="16">
        <v>5</v>
      </c>
      <c r="AO33" s="132"/>
      <c r="AP33" s="133"/>
      <c r="AQ33" s="133"/>
      <c r="AR33" s="133"/>
      <c r="AS33" s="133"/>
      <c r="AT33" s="134"/>
      <c r="AU33" s="130">
        <v>0</v>
      </c>
      <c r="AV33" s="131"/>
      <c r="AW33" s="21">
        <v>6</v>
      </c>
      <c r="AX33" s="132"/>
      <c r="AY33" s="133"/>
      <c r="AZ33" s="133"/>
      <c r="BA33" s="133"/>
      <c r="BB33" s="133"/>
      <c r="BC33" s="134"/>
      <c r="BD33" s="130">
        <v>0</v>
      </c>
      <c r="BE33" s="130"/>
      <c r="BF33" s="130"/>
      <c r="BG33" s="130"/>
      <c r="BH33" s="131"/>
    </row>
    <row r="34" spans="1:60" ht="14.1" customHeight="1" x14ac:dyDescent="0.2">
      <c r="A34" s="22">
        <v>28</v>
      </c>
      <c r="B34" s="139"/>
      <c r="C34" s="140"/>
      <c r="D34" s="140"/>
      <c r="E34" s="140"/>
      <c r="F34" s="140"/>
      <c r="G34" s="140"/>
      <c r="H34" s="140"/>
      <c r="I34" s="141"/>
      <c r="J34" s="135">
        <v>28</v>
      </c>
      <c r="K34" s="136"/>
      <c r="L34" s="59">
        <v>1</v>
      </c>
      <c r="M34" s="142" t="e">
        <f>VLOOKUP(B34, country_codes!A:B,2,FALSE)</f>
        <v>#N/A</v>
      </c>
      <c r="N34" s="143"/>
      <c r="O34" s="143"/>
      <c r="P34" s="143"/>
      <c r="Q34" s="143"/>
      <c r="R34" s="144"/>
      <c r="S34" s="137">
        <v>2</v>
      </c>
      <c r="T34" s="138"/>
      <c r="U34" s="16">
        <v>3</v>
      </c>
      <c r="V34" s="132"/>
      <c r="W34" s="133"/>
      <c r="X34" s="133"/>
      <c r="Y34" s="133"/>
      <c r="Z34" s="133"/>
      <c r="AA34" s="130">
        <v>0</v>
      </c>
      <c r="AB34" s="130"/>
      <c r="AC34" s="131"/>
      <c r="AD34" s="16">
        <v>4</v>
      </c>
      <c r="AE34" s="132"/>
      <c r="AF34" s="133"/>
      <c r="AG34" s="133"/>
      <c r="AH34" s="133"/>
      <c r="AI34" s="133"/>
      <c r="AJ34" s="134"/>
      <c r="AK34" s="130">
        <v>0</v>
      </c>
      <c r="AL34" s="130"/>
      <c r="AM34" s="131"/>
      <c r="AN34" s="16">
        <v>5</v>
      </c>
      <c r="AO34" s="132"/>
      <c r="AP34" s="133"/>
      <c r="AQ34" s="133"/>
      <c r="AR34" s="133"/>
      <c r="AS34" s="133"/>
      <c r="AT34" s="134"/>
      <c r="AU34" s="130">
        <v>0</v>
      </c>
      <c r="AV34" s="131"/>
      <c r="AW34" s="21">
        <v>6</v>
      </c>
      <c r="AX34" s="132"/>
      <c r="AY34" s="133"/>
      <c r="AZ34" s="133"/>
      <c r="BA34" s="133"/>
      <c r="BB34" s="133"/>
      <c r="BC34" s="134"/>
      <c r="BD34" s="130">
        <v>0</v>
      </c>
      <c r="BE34" s="130"/>
      <c r="BF34" s="130"/>
      <c r="BG34" s="130"/>
      <c r="BH34" s="131"/>
    </row>
    <row r="35" spans="1:60" ht="14.1" customHeight="1" x14ac:dyDescent="0.2">
      <c r="A35" s="22">
        <v>29</v>
      </c>
      <c r="B35" s="139"/>
      <c r="C35" s="140"/>
      <c r="D35" s="140"/>
      <c r="E35" s="140"/>
      <c r="F35" s="140"/>
      <c r="G35" s="140"/>
      <c r="H35" s="140"/>
      <c r="I35" s="141"/>
      <c r="J35" s="135">
        <v>29</v>
      </c>
      <c r="K35" s="136"/>
      <c r="L35" s="59">
        <v>1</v>
      </c>
      <c r="M35" s="142" t="e">
        <f>VLOOKUP(B35, country_codes!A:B,2,FALSE)</f>
        <v>#N/A</v>
      </c>
      <c r="N35" s="143"/>
      <c r="O35" s="143"/>
      <c r="P35" s="143"/>
      <c r="Q35" s="143"/>
      <c r="R35" s="144"/>
      <c r="S35" s="137">
        <v>2</v>
      </c>
      <c r="T35" s="138"/>
      <c r="U35" s="16">
        <v>3</v>
      </c>
      <c r="V35" s="132"/>
      <c r="W35" s="133"/>
      <c r="X35" s="133"/>
      <c r="Y35" s="133"/>
      <c r="Z35" s="133"/>
      <c r="AA35" s="130">
        <v>0</v>
      </c>
      <c r="AB35" s="130"/>
      <c r="AC35" s="131"/>
      <c r="AD35" s="16">
        <v>4</v>
      </c>
      <c r="AE35" s="132"/>
      <c r="AF35" s="133"/>
      <c r="AG35" s="133"/>
      <c r="AH35" s="133"/>
      <c r="AI35" s="133"/>
      <c r="AJ35" s="134"/>
      <c r="AK35" s="130">
        <v>0</v>
      </c>
      <c r="AL35" s="130"/>
      <c r="AM35" s="131"/>
      <c r="AN35" s="16">
        <v>5</v>
      </c>
      <c r="AO35" s="132"/>
      <c r="AP35" s="133"/>
      <c r="AQ35" s="133"/>
      <c r="AR35" s="133"/>
      <c r="AS35" s="133"/>
      <c r="AT35" s="134"/>
      <c r="AU35" s="130">
        <v>0</v>
      </c>
      <c r="AV35" s="131"/>
      <c r="AW35" s="21">
        <v>6</v>
      </c>
      <c r="AX35" s="132"/>
      <c r="AY35" s="133"/>
      <c r="AZ35" s="133"/>
      <c r="BA35" s="133"/>
      <c r="BB35" s="133"/>
      <c r="BC35" s="134"/>
      <c r="BD35" s="130">
        <v>0</v>
      </c>
      <c r="BE35" s="130"/>
      <c r="BF35" s="130"/>
      <c r="BG35" s="130"/>
      <c r="BH35" s="131"/>
    </row>
    <row r="36" spans="1:60" ht="14.1" customHeight="1" x14ac:dyDescent="0.2">
      <c r="A36" s="22">
        <v>30</v>
      </c>
      <c r="B36" s="139"/>
      <c r="C36" s="140"/>
      <c r="D36" s="140"/>
      <c r="E36" s="140"/>
      <c r="F36" s="140"/>
      <c r="G36" s="140"/>
      <c r="H36" s="140"/>
      <c r="I36" s="141"/>
      <c r="J36" s="135">
        <v>30</v>
      </c>
      <c r="K36" s="136"/>
      <c r="L36" s="59">
        <v>1</v>
      </c>
      <c r="M36" s="142" t="e">
        <f>VLOOKUP(B36, country_codes!A:B,2,FALSE)</f>
        <v>#N/A</v>
      </c>
      <c r="N36" s="143"/>
      <c r="O36" s="143"/>
      <c r="P36" s="143"/>
      <c r="Q36" s="143"/>
      <c r="R36" s="144"/>
      <c r="S36" s="137">
        <v>2</v>
      </c>
      <c r="T36" s="138"/>
      <c r="U36" s="16">
        <v>3</v>
      </c>
      <c r="V36" s="132"/>
      <c r="W36" s="133"/>
      <c r="X36" s="133"/>
      <c r="Y36" s="133"/>
      <c r="Z36" s="133"/>
      <c r="AA36" s="130">
        <v>0</v>
      </c>
      <c r="AB36" s="130"/>
      <c r="AC36" s="131"/>
      <c r="AD36" s="16">
        <v>4</v>
      </c>
      <c r="AE36" s="132"/>
      <c r="AF36" s="133"/>
      <c r="AG36" s="133"/>
      <c r="AH36" s="133"/>
      <c r="AI36" s="133"/>
      <c r="AJ36" s="134"/>
      <c r="AK36" s="130">
        <v>0</v>
      </c>
      <c r="AL36" s="130"/>
      <c r="AM36" s="131"/>
      <c r="AN36" s="16">
        <v>5</v>
      </c>
      <c r="AO36" s="132"/>
      <c r="AP36" s="133"/>
      <c r="AQ36" s="133"/>
      <c r="AR36" s="133"/>
      <c r="AS36" s="133"/>
      <c r="AT36" s="134"/>
      <c r="AU36" s="130">
        <v>0</v>
      </c>
      <c r="AV36" s="131"/>
      <c r="AW36" s="21">
        <v>6</v>
      </c>
      <c r="AX36" s="132"/>
      <c r="AY36" s="133"/>
      <c r="AZ36" s="133"/>
      <c r="BA36" s="133"/>
      <c r="BB36" s="133"/>
      <c r="BC36" s="134"/>
      <c r="BD36" s="130">
        <v>0</v>
      </c>
      <c r="BE36" s="130"/>
      <c r="BF36" s="130"/>
      <c r="BG36" s="130"/>
      <c r="BH36" s="131"/>
    </row>
    <row r="37" spans="1:60" ht="14.1" customHeight="1" x14ac:dyDescent="0.2">
      <c r="A37" s="22">
        <v>31</v>
      </c>
      <c r="B37" s="139"/>
      <c r="C37" s="140"/>
      <c r="D37" s="140"/>
      <c r="E37" s="140"/>
      <c r="F37" s="140"/>
      <c r="G37" s="140"/>
      <c r="H37" s="140"/>
      <c r="I37" s="141"/>
      <c r="J37" s="135">
        <v>31</v>
      </c>
      <c r="K37" s="136"/>
      <c r="L37" s="59">
        <v>1</v>
      </c>
      <c r="M37" s="142" t="e">
        <f>VLOOKUP(B37, country_codes!A:B,2,FALSE)</f>
        <v>#N/A</v>
      </c>
      <c r="N37" s="143"/>
      <c r="O37" s="143"/>
      <c r="P37" s="143"/>
      <c r="Q37" s="143"/>
      <c r="R37" s="144"/>
      <c r="S37" s="137">
        <v>2</v>
      </c>
      <c r="T37" s="138"/>
      <c r="U37" s="16">
        <v>3</v>
      </c>
      <c r="V37" s="132"/>
      <c r="W37" s="133"/>
      <c r="X37" s="133"/>
      <c r="Y37" s="133"/>
      <c r="Z37" s="133"/>
      <c r="AA37" s="130">
        <v>0</v>
      </c>
      <c r="AB37" s="130"/>
      <c r="AC37" s="131"/>
      <c r="AD37" s="16">
        <v>4</v>
      </c>
      <c r="AE37" s="132"/>
      <c r="AF37" s="133"/>
      <c r="AG37" s="133"/>
      <c r="AH37" s="133"/>
      <c r="AI37" s="133"/>
      <c r="AJ37" s="134"/>
      <c r="AK37" s="130">
        <v>0</v>
      </c>
      <c r="AL37" s="130"/>
      <c r="AM37" s="131"/>
      <c r="AN37" s="16">
        <v>5</v>
      </c>
      <c r="AO37" s="132"/>
      <c r="AP37" s="133"/>
      <c r="AQ37" s="133"/>
      <c r="AR37" s="133"/>
      <c r="AS37" s="133"/>
      <c r="AT37" s="134"/>
      <c r="AU37" s="130">
        <v>0</v>
      </c>
      <c r="AV37" s="131"/>
      <c r="AW37" s="21">
        <v>6</v>
      </c>
      <c r="AX37" s="132"/>
      <c r="AY37" s="133"/>
      <c r="AZ37" s="133"/>
      <c r="BA37" s="133"/>
      <c r="BB37" s="133"/>
      <c r="BC37" s="134"/>
      <c r="BD37" s="130">
        <v>0</v>
      </c>
      <c r="BE37" s="130"/>
      <c r="BF37" s="130"/>
      <c r="BG37" s="130"/>
      <c r="BH37" s="131"/>
    </row>
    <row r="38" spans="1:60" ht="38.25" customHeight="1" x14ac:dyDescent="0.2">
      <c r="A38" s="145" t="s">
        <v>2</v>
      </c>
      <c r="B38" s="145"/>
      <c r="C38" s="145"/>
      <c r="D38" s="145"/>
      <c r="E38" s="145"/>
      <c r="F38" s="145"/>
      <c r="G38" s="145"/>
      <c r="H38" s="145"/>
      <c r="I38" s="145"/>
      <c r="J38" s="135">
        <v>32</v>
      </c>
      <c r="K38" s="136"/>
      <c r="L38" s="146" t="s">
        <v>3</v>
      </c>
      <c r="M38" s="147"/>
      <c r="N38" s="147"/>
      <c r="O38" s="147"/>
      <c r="P38" s="147"/>
      <c r="Q38" s="147"/>
      <c r="R38" s="148"/>
      <c r="S38" s="137">
        <v>2</v>
      </c>
      <c r="T38" s="149"/>
      <c r="U38" s="16">
        <v>3</v>
      </c>
      <c r="V38" s="132"/>
      <c r="W38" s="133"/>
      <c r="X38" s="133"/>
      <c r="Y38" s="133"/>
      <c r="Z38" s="133"/>
      <c r="AA38" s="130">
        <v>0</v>
      </c>
      <c r="AB38" s="130"/>
      <c r="AC38" s="131"/>
      <c r="AD38" s="16">
        <v>4</v>
      </c>
      <c r="AE38" s="132"/>
      <c r="AF38" s="133"/>
      <c r="AG38" s="133"/>
      <c r="AH38" s="133"/>
      <c r="AI38" s="133"/>
      <c r="AJ38" s="134"/>
      <c r="AK38" s="130">
        <v>0</v>
      </c>
      <c r="AL38" s="130"/>
      <c r="AM38" s="131"/>
      <c r="AN38" s="16">
        <v>5</v>
      </c>
      <c r="AO38" s="132"/>
      <c r="AP38" s="133"/>
      <c r="AQ38" s="133"/>
      <c r="AR38" s="133"/>
      <c r="AS38" s="133"/>
      <c r="AT38" s="134"/>
      <c r="AU38" s="130">
        <v>0</v>
      </c>
      <c r="AV38" s="131"/>
      <c r="AW38" s="21">
        <v>6</v>
      </c>
      <c r="AX38" s="132"/>
      <c r="AY38" s="133"/>
      <c r="AZ38" s="133"/>
      <c r="BA38" s="133"/>
      <c r="BB38" s="133"/>
      <c r="BC38" s="134"/>
      <c r="BD38" s="130">
        <v>0</v>
      </c>
      <c r="BE38" s="130"/>
      <c r="BF38" s="130"/>
      <c r="BG38" s="130"/>
      <c r="BH38" s="131"/>
    </row>
  </sheetData>
  <sheetProtection algorithmName="SHA-512" hashValue="LmfpX6FBe4ukLdLolI7yb0TYMFzYsuU503/N/cZ8194eaJf4fduwBZCcOQsva9bMc4vTeV3xlK3q0rDElphw9w==" saltValue="BhSFkyDlJAt89PcPYv9Pkw==" spinCount="100000" sheet="1" selectLockedCells="1"/>
  <mergeCells count="397"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</mergeCells>
  <printOptions gridLines="1"/>
  <pageMargins left="0.7" right="0.7" top="0.75" bottom="0.75" header="0.3" footer="0.3"/>
  <pageSetup orientation="portrait" r:id="rId1"/>
  <headerFooter>
    <oddFooter>&amp;LFORM BE-45 (REV. 10/2018)       &amp;RPage 13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Check Box 1">
              <controlPr defaultSize="0" autoFill="0" autoLine="0" autoPict="0">
                <anchor moveWithCells="1">
                  <from>
                    <xdr:col>4</xdr:col>
                    <xdr:colOff>38100</xdr:colOff>
                    <xdr:row>1</xdr:row>
                    <xdr:rowOff>247650</xdr:rowOff>
                  </from>
                  <to>
                    <xdr:col>6</xdr:col>
                    <xdr:colOff>76200</xdr:colOff>
                    <xdr:row>1</xdr:row>
                    <xdr:rowOff>428625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65FDAD2E-7875-49CC-A45C-CC5225FC5627}">
          <x14:formula1>
            <xm:f>country_codes!$A:$A</xm:f>
          </x14:formula1>
          <xm:sqref>B8:I37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49B2A-A767-4BFD-A484-917A77EF6A26}">
  <sheetPr>
    <tabColor rgb="FFFFFF0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31" t="s">
        <v>324</v>
      </c>
    </row>
    <row r="2" spans="1:64" ht="110.25" customHeight="1" thickBot="1" x14ac:dyDescent="0.25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3" t="s">
        <v>347</v>
      </c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5"/>
      <c r="BH3" s="60"/>
      <c r="BI3" s="60"/>
      <c r="BJ3" s="60"/>
    </row>
    <row r="4" spans="1:64" ht="12" customHeight="1" x14ac:dyDescent="0.2">
      <c r="A4" s="162" t="s">
        <v>0</v>
      </c>
      <c r="B4" s="163"/>
      <c r="C4" s="163"/>
      <c r="D4" s="163"/>
      <c r="E4" s="163"/>
      <c r="F4" s="163"/>
      <c r="G4" s="163"/>
      <c r="H4" s="163"/>
      <c r="I4" s="163"/>
      <c r="J4" s="163"/>
      <c r="K4" s="164"/>
      <c r="L4" s="171" t="s">
        <v>1</v>
      </c>
      <c r="M4" s="172"/>
      <c r="N4" s="172"/>
      <c r="O4" s="172"/>
      <c r="P4" s="172"/>
      <c r="Q4" s="172"/>
      <c r="R4" s="172"/>
      <c r="S4" s="172"/>
      <c r="T4" s="173"/>
      <c r="U4" s="177" t="s">
        <v>350</v>
      </c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9"/>
      <c r="AN4" s="177" t="s">
        <v>349</v>
      </c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80"/>
      <c r="BL4" s="44"/>
    </row>
    <row r="5" spans="1:64" ht="44.25" customHeight="1" x14ac:dyDescent="0.2">
      <c r="A5" s="165"/>
      <c r="B5" s="166"/>
      <c r="C5" s="166"/>
      <c r="D5" s="166"/>
      <c r="E5" s="166"/>
      <c r="F5" s="166"/>
      <c r="G5" s="166"/>
      <c r="H5" s="166"/>
      <c r="I5" s="166"/>
      <c r="J5" s="166"/>
      <c r="K5" s="167"/>
      <c r="L5" s="174"/>
      <c r="M5" s="175"/>
      <c r="N5" s="175"/>
      <c r="O5" s="175"/>
      <c r="P5" s="175"/>
      <c r="Q5" s="175"/>
      <c r="R5" s="175"/>
      <c r="S5" s="175"/>
      <c r="T5" s="176"/>
      <c r="U5" s="181" t="s">
        <v>376</v>
      </c>
      <c r="V5" s="182"/>
      <c r="W5" s="182"/>
      <c r="X5" s="182"/>
      <c r="Y5" s="182"/>
      <c r="Z5" s="182"/>
      <c r="AA5" s="182"/>
      <c r="AB5" s="182"/>
      <c r="AC5" s="183"/>
      <c r="AD5" s="181" t="s">
        <v>377</v>
      </c>
      <c r="AE5" s="182"/>
      <c r="AF5" s="182"/>
      <c r="AG5" s="182"/>
      <c r="AH5" s="182"/>
      <c r="AI5" s="182"/>
      <c r="AJ5" s="182"/>
      <c r="AK5" s="182"/>
      <c r="AL5" s="182"/>
      <c r="AM5" s="183"/>
      <c r="AN5" s="181" t="s">
        <v>378</v>
      </c>
      <c r="AO5" s="182"/>
      <c r="AP5" s="182"/>
      <c r="AQ5" s="182"/>
      <c r="AR5" s="182"/>
      <c r="AS5" s="182"/>
      <c r="AT5" s="182"/>
      <c r="AU5" s="182"/>
      <c r="AV5" s="183"/>
      <c r="AW5" s="181" t="s">
        <v>379</v>
      </c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3"/>
    </row>
    <row r="6" spans="1:64" ht="12" customHeight="1" x14ac:dyDescent="0.2">
      <c r="A6" s="168"/>
      <c r="B6" s="169"/>
      <c r="C6" s="169"/>
      <c r="D6" s="169"/>
      <c r="E6" s="169"/>
      <c r="F6" s="169"/>
      <c r="G6" s="169"/>
      <c r="H6" s="169"/>
      <c r="I6" s="169"/>
      <c r="J6" s="169"/>
      <c r="K6" s="170"/>
      <c r="L6" s="150">
        <v>-1</v>
      </c>
      <c r="M6" s="151"/>
      <c r="N6" s="151"/>
      <c r="O6" s="151"/>
      <c r="P6" s="151"/>
      <c r="Q6" s="151"/>
      <c r="R6" s="152"/>
      <c r="S6" s="153">
        <v>-2</v>
      </c>
      <c r="T6" s="154"/>
      <c r="U6" s="184"/>
      <c r="V6" s="185"/>
      <c r="W6" s="185"/>
      <c r="X6" s="185"/>
      <c r="Y6" s="185"/>
      <c r="Z6" s="185"/>
      <c r="AA6" s="185"/>
      <c r="AB6" s="185"/>
      <c r="AC6" s="186"/>
      <c r="AD6" s="187"/>
      <c r="AE6" s="188"/>
      <c r="AF6" s="188"/>
      <c r="AG6" s="188"/>
      <c r="AH6" s="188"/>
      <c r="AI6" s="188"/>
      <c r="AJ6" s="188"/>
      <c r="AK6" s="188"/>
      <c r="AL6" s="188"/>
      <c r="AM6" s="189"/>
      <c r="AN6" s="184"/>
      <c r="AO6" s="185"/>
      <c r="AP6" s="185"/>
      <c r="AQ6" s="185"/>
      <c r="AR6" s="185"/>
      <c r="AS6" s="185"/>
      <c r="AT6" s="185"/>
      <c r="AU6" s="185"/>
      <c r="AV6" s="186"/>
      <c r="AW6" s="187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9"/>
    </row>
    <row r="7" spans="1:64" ht="14.1" customHeight="1" x14ac:dyDescent="0.2">
      <c r="A7" s="155" t="s">
        <v>94</v>
      </c>
      <c r="B7" s="156"/>
      <c r="C7" s="156"/>
      <c r="D7" s="156"/>
      <c r="E7" s="156"/>
      <c r="F7" s="156"/>
      <c r="G7" s="156"/>
      <c r="H7" s="156"/>
      <c r="I7" s="156"/>
      <c r="J7" s="157">
        <v>1</v>
      </c>
      <c r="K7" s="158"/>
      <c r="L7" s="59">
        <v>1</v>
      </c>
      <c r="M7" s="142"/>
      <c r="N7" s="143"/>
      <c r="O7" s="143"/>
      <c r="P7" s="143"/>
      <c r="Q7" s="143"/>
      <c r="R7" s="144"/>
      <c r="S7" s="137">
        <v>2</v>
      </c>
      <c r="T7" s="138"/>
      <c r="U7" s="16">
        <v>3</v>
      </c>
      <c r="V7" s="132">
        <f>SUM(V8:Z38)</f>
        <v>0</v>
      </c>
      <c r="W7" s="133"/>
      <c r="X7" s="133"/>
      <c r="Y7" s="133"/>
      <c r="Z7" s="133"/>
      <c r="AA7" s="130">
        <v>0</v>
      </c>
      <c r="AB7" s="130"/>
      <c r="AC7" s="131"/>
      <c r="AD7" s="16">
        <v>4</v>
      </c>
      <c r="AE7" s="132">
        <f>SUM(AE8:AJ38)</f>
        <v>0</v>
      </c>
      <c r="AF7" s="133"/>
      <c r="AG7" s="133"/>
      <c r="AH7" s="133"/>
      <c r="AI7" s="133"/>
      <c r="AJ7" s="134"/>
      <c r="AK7" s="130">
        <v>0</v>
      </c>
      <c r="AL7" s="130"/>
      <c r="AM7" s="131"/>
      <c r="AN7" s="16">
        <v>5</v>
      </c>
      <c r="AO7" s="132">
        <f>SUM(AO8:AT38)</f>
        <v>0</v>
      </c>
      <c r="AP7" s="133"/>
      <c r="AQ7" s="133"/>
      <c r="AR7" s="133"/>
      <c r="AS7" s="133"/>
      <c r="AT7" s="134"/>
      <c r="AU7" s="130">
        <v>0</v>
      </c>
      <c r="AV7" s="131"/>
      <c r="AW7" s="21">
        <v>6</v>
      </c>
      <c r="AX7" s="132">
        <f>SUM(AX8:BC38)</f>
        <v>0</v>
      </c>
      <c r="AY7" s="133"/>
      <c r="AZ7" s="133"/>
      <c r="BA7" s="133"/>
      <c r="BB7" s="133"/>
      <c r="BC7" s="134"/>
      <c r="BD7" s="130">
        <v>0</v>
      </c>
      <c r="BE7" s="130"/>
      <c r="BF7" s="130"/>
      <c r="BG7" s="130"/>
      <c r="BH7" s="131"/>
    </row>
    <row r="8" spans="1:64" ht="14.1" customHeight="1" x14ac:dyDescent="0.2">
      <c r="A8" s="22">
        <v>2</v>
      </c>
      <c r="B8" s="139" t="s">
        <v>323</v>
      </c>
      <c r="C8" s="140"/>
      <c r="D8" s="140"/>
      <c r="E8" s="140"/>
      <c r="F8" s="140"/>
      <c r="G8" s="140"/>
      <c r="H8" s="140"/>
      <c r="I8" s="141"/>
      <c r="J8" s="135">
        <v>2</v>
      </c>
      <c r="K8" s="136"/>
      <c r="L8" s="59">
        <v>1</v>
      </c>
      <c r="M8" s="142" t="str">
        <f>VLOOKUP(B8, country_codes!A:B,2,FALSE)</f>
        <v>country_id</v>
      </c>
      <c r="N8" s="143"/>
      <c r="O8" s="143"/>
      <c r="P8" s="143"/>
      <c r="Q8" s="143"/>
      <c r="R8" s="144"/>
      <c r="S8" s="137">
        <v>2</v>
      </c>
      <c r="T8" s="138"/>
      <c r="U8" s="16">
        <v>3</v>
      </c>
      <c r="V8" s="132"/>
      <c r="W8" s="133"/>
      <c r="X8" s="133"/>
      <c r="Y8" s="133"/>
      <c r="Z8" s="133"/>
      <c r="AA8" s="130">
        <v>0</v>
      </c>
      <c r="AB8" s="130"/>
      <c r="AC8" s="131"/>
      <c r="AD8" s="16">
        <v>4</v>
      </c>
      <c r="AE8" s="132"/>
      <c r="AF8" s="133"/>
      <c r="AG8" s="133"/>
      <c r="AH8" s="133"/>
      <c r="AI8" s="133"/>
      <c r="AJ8" s="134"/>
      <c r="AK8" s="130">
        <v>0</v>
      </c>
      <c r="AL8" s="130"/>
      <c r="AM8" s="131"/>
      <c r="AN8" s="16">
        <v>5</v>
      </c>
      <c r="AO8" s="132"/>
      <c r="AP8" s="133"/>
      <c r="AQ8" s="133"/>
      <c r="AR8" s="133"/>
      <c r="AS8" s="133"/>
      <c r="AT8" s="134"/>
      <c r="AU8" s="130">
        <v>0</v>
      </c>
      <c r="AV8" s="131"/>
      <c r="AW8" s="21">
        <v>6</v>
      </c>
      <c r="AX8" s="132"/>
      <c r="AY8" s="133"/>
      <c r="AZ8" s="133"/>
      <c r="BA8" s="133"/>
      <c r="BB8" s="133"/>
      <c r="BC8" s="134"/>
      <c r="BD8" s="130">
        <v>0</v>
      </c>
      <c r="BE8" s="130"/>
      <c r="BF8" s="130"/>
      <c r="BG8" s="130"/>
      <c r="BH8" s="131"/>
    </row>
    <row r="9" spans="1:64" ht="14.1" customHeight="1" x14ac:dyDescent="0.2">
      <c r="A9" s="22">
        <v>3</v>
      </c>
      <c r="B9" s="139"/>
      <c r="C9" s="140"/>
      <c r="D9" s="140"/>
      <c r="E9" s="140"/>
      <c r="F9" s="140"/>
      <c r="G9" s="140"/>
      <c r="H9" s="140"/>
      <c r="I9" s="141"/>
      <c r="J9" s="135">
        <v>3</v>
      </c>
      <c r="K9" s="136"/>
      <c r="L9" s="59">
        <v>1</v>
      </c>
      <c r="M9" s="142" t="e">
        <f>VLOOKUP(B9, country_codes!A:B,2,FALSE)</f>
        <v>#N/A</v>
      </c>
      <c r="N9" s="143"/>
      <c r="O9" s="143"/>
      <c r="P9" s="143"/>
      <c r="Q9" s="143"/>
      <c r="R9" s="144"/>
      <c r="S9" s="137">
        <v>2</v>
      </c>
      <c r="T9" s="138"/>
      <c r="U9" s="16">
        <v>3</v>
      </c>
      <c r="V9" s="132"/>
      <c r="W9" s="133"/>
      <c r="X9" s="133"/>
      <c r="Y9" s="133"/>
      <c r="Z9" s="133"/>
      <c r="AA9" s="130">
        <v>0</v>
      </c>
      <c r="AB9" s="130"/>
      <c r="AC9" s="131"/>
      <c r="AD9" s="16">
        <v>4</v>
      </c>
      <c r="AE9" s="132"/>
      <c r="AF9" s="133"/>
      <c r="AG9" s="133"/>
      <c r="AH9" s="133"/>
      <c r="AI9" s="133"/>
      <c r="AJ9" s="134"/>
      <c r="AK9" s="130">
        <v>0</v>
      </c>
      <c r="AL9" s="130"/>
      <c r="AM9" s="131"/>
      <c r="AN9" s="16">
        <v>5</v>
      </c>
      <c r="AO9" s="132"/>
      <c r="AP9" s="133"/>
      <c r="AQ9" s="133"/>
      <c r="AR9" s="133"/>
      <c r="AS9" s="133"/>
      <c r="AT9" s="134"/>
      <c r="AU9" s="130">
        <v>0</v>
      </c>
      <c r="AV9" s="131"/>
      <c r="AW9" s="21">
        <v>6</v>
      </c>
      <c r="AX9" s="132"/>
      <c r="AY9" s="133"/>
      <c r="AZ9" s="133"/>
      <c r="BA9" s="133"/>
      <c r="BB9" s="133"/>
      <c r="BC9" s="134"/>
      <c r="BD9" s="130">
        <v>0</v>
      </c>
      <c r="BE9" s="130"/>
      <c r="BF9" s="130"/>
      <c r="BG9" s="130"/>
      <c r="BH9" s="131"/>
    </row>
    <row r="10" spans="1:64" ht="14.1" customHeight="1" x14ac:dyDescent="0.2">
      <c r="A10" s="22">
        <v>4</v>
      </c>
      <c r="B10" s="139"/>
      <c r="C10" s="140"/>
      <c r="D10" s="140"/>
      <c r="E10" s="140"/>
      <c r="F10" s="140"/>
      <c r="G10" s="140"/>
      <c r="H10" s="140"/>
      <c r="I10" s="141"/>
      <c r="J10" s="135">
        <v>4</v>
      </c>
      <c r="K10" s="136"/>
      <c r="L10" s="59">
        <v>1</v>
      </c>
      <c r="M10" s="142" t="e">
        <f>VLOOKUP(B10, country_codes!A:B,2,FALSE)</f>
        <v>#N/A</v>
      </c>
      <c r="N10" s="143"/>
      <c r="O10" s="143"/>
      <c r="P10" s="143"/>
      <c r="Q10" s="143"/>
      <c r="R10" s="144"/>
      <c r="S10" s="137">
        <v>2</v>
      </c>
      <c r="T10" s="138"/>
      <c r="U10" s="16">
        <v>3</v>
      </c>
      <c r="V10" s="132"/>
      <c r="W10" s="133"/>
      <c r="X10" s="133"/>
      <c r="Y10" s="133"/>
      <c r="Z10" s="133"/>
      <c r="AA10" s="130">
        <v>0</v>
      </c>
      <c r="AB10" s="130"/>
      <c r="AC10" s="131"/>
      <c r="AD10" s="16">
        <v>4</v>
      </c>
      <c r="AE10" s="132"/>
      <c r="AF10" s="133"/>
      <c r="AG10" s="133"/>
      <c r="AH10" s="133"/>
      <c r="AI10" s="133"/>
      <c r="AJ10" s="134"/>
      <c r="AK10" s="130">
        <v>0</v>
      </c>
      <c r="AL10" s="130"/>
      <c r="AM10" s="131"/>
      <c r="AN10" s="16">
        <v>5</v>
      </c>
      <c r="AO10" s="132"/>
      <c r="AP10" s="133"/>
      <c r="AQ10" s="133"/>
      <c r="AR10" s="133"/>
      <c r="AS10" s="133"/>
      <c r="AT10" s="134"/>
      <c r="AU10" s="130">
        <v>0</v>
      </c>
      <c r="AV10" s="131"/>
      <c r="AW10" s="21">
        <v>6</v>
      </c>
      <c r="AX10" s="132"/>
      <c r="AY10" s="133"/>
      <c r="AZ10" s="133"/>
      <c r="BA10" s="133"/>
      <c r="BB10" s="133"/>
      <c r="BC10" s="134"/>
      <c r="BD10" s="130">
        <v>0</v>
      </c>
      <c r="BE10" s="130"/>
      <c r="BF10" s="130"/>
      <c r="BG10" s="130"/>
      <c r="BH10" s="131"/>
    </row>
    <row r="11" spans="1:64" ht="14.1" customHeight="1" x14ac:dyDescent="0.2">
      <c r="A11" s="22">
        <v>5</v>
      </c>
      <c r="B11" s="139"/>
      <c r="C11" s="140"/>
      <c r="D11" s="140"/>
      <c r="E11" s="140"/>
      <c r="F11" s="140"/>
      <c r="G11" s="140"/>
      <c r="H11" s="140"/>
      <c r="I11" s="141"/>
      <c r="J11" s="135">
        <v>5</v>
      </c>
      <c r="K11" s="136"/>
      <c r="L11" s="59">
        <v>1</v>
      </c>
      <c r="M11" s="142" t="e">
        <f>VLOOKUP(B11, country_codes!A:B,2,FALSE)</f>
        <v>#N/A</v>
      </c>
      <c r="N11" s="143"/>
      <c r="O11" s="143"/>
      <c r="P11" s="143"/>
      <c r="Q11" s="143"/>
      <c r="R11" s="144"/>
      <c r="S11" s="137">
        <v>2</v>
      </c>
      <c r="T11" s="138"/>
      <c r="U11" s="16">
        <v>3</v>
      </c>
      <c r="V11" s="132"/>
      <c r="W11" s="133"/>
      <c r="X11" s="133"/>
      <c r="Y11" s="133"/>
      <c r="Z11" s="133"/>
      <c r="AA11" s="130">
        <v>0</v>
      </c>
      <c r="AB11" s="130"/>
      <c r="AC11" s="131"/>
      <c r="AD11" s="16">
        <v>4</v>
      </c>
      <c r="AE11" s="132"/>
      <c r="AF11" s="133"/>
      <c r="AG11" s="133"/>
      <c r="AH11" s="133"/>
      <c r="AI11" s="133"/>
      <c r="AJ11" s="134"/>
      <c r="AK11" s="130">
        <v>0</v>
      </c>
      <c r="AL11" s="130"/>
      <c r="AM11" s="131"/>
      <c r="AN11" s="16">
        <v>5</v>
      </c>
      <c r="AO11" s="132"/>
      <c r="AP11" s="133"/>
      <c r="AQ11" s="133"/>
      <c r="AR11" s="133"/>
      <c r="AS11" s="133"/>
      <c r="AT11" s="134"/>
      <c r="AU11" s="130">
        <v>0</v>
      </c>
      <c r="AV11" s="131"/>
      <c r="AW11" s="21">
        <v>6</v>
      </c>
      <c r="AX11" s="132"/>
      <c r="AY11" s="133"/>
      <c r="AZ11" s="133"/>
      <c r="BA11" s="133"/>
      <c r="BB11" s="133"/>
      <c r="BC11" s="134"/>
      <c r="BD11" s="130">
        <v>0</v>
      </c>
      <c r="BE11" s="130"/>
      <c r="BF11" s="130"/>
      <c r="BG11" s="130"/>
      <c r="BH11" s="131"/>
    </row>
    <row r="12" spans="1:64" ht="14.1" customHeight="1" x14ac:dyDescent="0.2">
      <c r="A12" s="22">
        <v>6</v>
      </c>
      <c r="B12" s="139"/>
      <c r="C12" s="140"/>
      <c r="D12" s="140"/>
      <c r="E12" s="140"/>
      <c r="F12" s="140"/>
      <c r="G12" s="140"/>
      <c r="H12" s="140"/>
      <c r="I12" s="141"/>
      <c r="J12" s="135">
        <v>6</v>
      </c>
      <c r="K12" s="136"/>
      <c r="L12" s="59">
        <v>1</v>
      </c>
      <c r="M12" s="142" t="e">
        <f>VLOOKUP(B12, country_codes!A:B,2,FALSE)</f>
        <v>#N/A</v>
      </c>
      <c r="N12" s="143"/>
      <c r="O12" s="143"/>
      <c r="P12" s="143"/>
      <c r="Q12" s="143"/>
      <c r="R12" s="144"/>
      <c r="S12" s="137">
        <v>2</v>
      </c>
      <c r="T12" s="138"/>
      <c r="U12" s="16">
        <v>3</v>
      </c>
      <c r="V12" s="132"/>
      <c r="W12" s="133"/>
      <c r="X12" s="133"/>
      <c r="Y12" s="133"/>
      <c r="Z12" s="133"/>
      <c r="AA12" s="130">
        <v>0</v>
      </c>
      <c r="AB12" s="130"/>
      <c r="AC12" s="131"/>
      <c r="AD12" s="16">
        <v>4</v>
      </c>
      <c r="AE12" s="132"/>
      <c r="AF12" s="133"/>
      <c r="AG12" s="133"/>
      <c r="AH12" s="133"/>
      <c r="AI12" s="133"/>
      <c r="AJ12" s="134"/>
      <c r="AK12" s="130">
        <v>0</v>
      </c>
      <c r="AL12" s="130"/>
      <c r="AM12" s="131"/>
      <c r="AN12" s="16">
        <v>5</v>
      </c>
      <c r="AO12" s="132"/>
      <c r="AP12" s="133"/>
      <c r="AQ12" s="133"/>
      <c r="AR12" s="133"/>
      <c r="AS12" s="133"/>
      <c r="AT12" s="134"/>
      <c r="AU12" s="130">
        <v>0</v>
      </c>
      <c r="AV12" s="131"/>
      <c r="AW12" s="21">
        <v>6</v>
      </c>
      <c r="AX12" s="132"/>
      <c r="AY12" s="133"/>
      <c r="AZ12" s="133"/>
      <c r="BA12" s="133"/>
      <c r="BB12" s="133"/>
      <c r="BC12" s="134"/>
      <c r="BD12" s="130">
        <v>0</v>
      </c>
      <c r="BE12" s="130"/>
      <c r="BF12" s="130"/>
      <c r="BG12" s="130"/>
      <c r="BH12" s="131"/>
    </row>
    <row r="13" spans="1:64" ht="14.1" customHeight="1" x14ac:dyDescent="0.2">
      <c r="A13" s="22">
        <v>7</v>
      </c>
      <c r="B13" s="139"/>
      <c r="C13" s="140"/>
      <c r="D13" s="140"/>
      <c r="E13" s="140"/>
      <c r="F13" s="140"/>
      <c r="G13" s="140"/>
      <c r="H13" s="140"/>
      <c r="I13" s="141"/>
      <c r="J13" s="135">
        <v>7</v>
      </c>
      <c r="K13" s="136"/>
      <c r="L13" s="59">
        <v>1</v>
      </c>
      <c r="M13" s="142" t="e">
        <f>VLOOKUP(B13, country_codes!A:B,2,FALSE)</f>
        <v>#N/A</v>
      </c>
      <c r="N13" s="143"/>
      <c r="O13" s="143"/>
      <c r="P13" s="143"/>
      <c r="Q13" s="143"/>
      <c r="R13" s="144"/>
      <c r="S13" s="137">
        <v>2</v>
      </c>
      <c r="T13" s="138"/>
      <c r="U13" s="16">
        <v>3</v>
      </c>
      <c r="V13" s="132"/>
      <c r="W13" s="133"/>
      <c r="X13" s="133"/>
      <c r="Y13" s="133"/>
      <c r="Z13" s="133"/>
      <c r="AA13" s="130">
        <v>0</v>
      </c>
      <c r="AB13" s="130"/>
      <c r="AC13" s="131"/>
      <c r="AD13" s="16">
        <v>4</v>
      </c>
      <c r="AE13" s="132"/>
      <c r="AF13" s="133"/>
      <c r="AG13" s="133"/>
      <c r="AH13" s="133"/>
      <c r="AI13" s="133"/>
      <c r="AJ13" s="134"/>
      <c r="AK13" s="130">
        <v>0</v>
      </c>
      <c r="AL13" s="130"/>
      <c r="AM13" s="131"/>
      <c r="AN13" s="16">
        <v>5</v>
      </c>
      <c r="AO13" s="132"/>
      <c r="AP13" s="133"/>
      <c r="AQ13" s="133"/>
      <c r="AR13" s="133"/>
      <c r="AS13" s="133"/>
      <c r="AT13" s="134"/>
      <c r="AU13" s="130">
        <v>0</v>
      </c>
      <c r="AV13" s="131"/>
      <c r="AW13" s="21">
        <v>6</v>
      </c>
      <c r="AX13" s="132"/>
      <c r="AY13" s="133"/>
      <c r="AZ13" s="133"/>
      <c r="BA13" s="133"/>
      <c r="BB13" s="133"/>
      <c r="BC13" s="134"/>
      <c r="BD13" s="130">
        <v>0</v>
      </c>
      <c r="BE13" s="130"/>
      <c r="BF13" s="130"/>
      <c r="BG13" s="130"/>
      <c r="BH13" s="131"/>
    </row>
    <row r="14" spans="1:64" ht="14.1" customHeight="1" x14ac:dyDescent="0.2">
      <c r="A14" s="22">
        <v>8</v>
      </c>
      <c r="B14" s="139"/>
      <c r="C14" s="140"/>
      <c r="D14" s="140"/>
      <c r="E14" s="140"/>
      <c r="F14" s="140"/>
      <c r="G14" s="140"/>
      <c r="H14" s="140"/>
      <c r="I14" s="141"/>
      <c r="J14" s="135">
        <v>8</v>
      </c>
      <c r="K14" s="136"/>
      <c r="L14" s="59">
        <v>1</v>
      </c>
      <c r="M14" s="142" t="e">
        <f>VLOOKUP(B14, country_codes!A:B,2,FALSE)</f>
        <v>#N/A</v>
      </c>
      <c r="N14" s="143"/>
      <c r="O14" s="143"/>
      <c r="P14" s="143"/>
      <c r="Q14" s="143"/>
      <c r="R14" s="144"/>
      <c r="S14" s="137">
        <v>2</v>
      </c>
      <c r="T14" s="138"/>
      <c r="U14" s="16">
        <v>3</v>
      </c>
      <c r="V14" s="132"/>
      <c r="W14" s="133"/>
      <c r="X14" s="133"/>
      <c r="Y14" s="133"/>
      <c r="Z14" s="133"/>
      <c r="AA14" s="130">
        <v>0</v>
      </c>
      <c r="AB14" s="130"/>
      <c r="AC14" s="131"/>
      <c r="AD14" s="16">
        <v>4</v>
      </c>
      <c r="AE14" s="132"/>
      <c r="AF14" s="133"/>
      <c r="AG14" s="133"/>
      <c r="AH14" s="133"/>
      <c r="AI14" s="133"/>
      <c r="AJ14" s="134"/>
      <c r="AK14" s="130">
        <v>0</v>
      </c>
      <c r="AL14" s="130"/>
      <c r="AM14" s="131"/>
      <c r="AN14" s="16">
        <v>5</v>
      </c>
      <c r="AO14" s="132"/>
      <c r="AP14" s="133"/>
      <c r="AQ14" s="133"/>
      <c r="AR14" s="133"/>
      <c r="AS14" s="133"/>
      <c r="AT14" s="134"/>
      <c r="AU14" s="130">
        <v>0</v>
      </c>
      <c r="AV14" s="131"/>
      <c r="AW14" s="21">
        <v>6</v>
      </c>
      <c r="AX14" s="132"/>
      <c r="AY14" s="133"/>
      <c r="AZ14" s="133"/>
      <c r="BA14" s="133"/>
      <c r="BB14" s="133"/>
      <c r="BC14" s="134"/>
      <c r="BD14" s="130">
        <v>0</v>
      </c>
      <c r="BE14" s="130"/>
      <c r="BF14" s="130"/>
      <c r="BG14" s="130"/>
      <c r="BH14" s="131"/>
    </row>
    <row r="15" spans="1:64" ht="14.1" customHeight="1" x14ac:dyDescent="0.2">
      <c r="A15" s="22">
        <v>9</v>
      </c>
      <c r="B15" s="139"/>
      <c r="C15" s="140"/>
      <c r="D15" s="140"/>
      <c r="E15" s="140"/>
      <c r="F15" s="140"/>
      <c r="G15" s="140"/>
      <c r="H15" s="140"/>
      <c r="I15" s="141"/>
      <c r="J15" s="135">
        <v>9</v>
      </c>
      <c r="K15" s="136"/>
      <c r="L15" s="59">
        <v>1</v>
      </c>
      <c r="M15" s="142" t="e">
        <f>VLOOKUP(B15, country_codes!A:B,2,FALSE)</f>
        <v>#N/A</v>
      </c>
      <c r="N15" s="143"/>
      <c r="O15" s="143"/>
      <c r="P15" s="143"/>
      <c r="Q15" s="143"/>
      <c r="R15" s="144"/>
      <c r="S15" s="137">
        <v>2</v>
      </c>
      <c r="T15" s="138"/>
      <c r="U15" s="16">
        <v>3</v>
      </c>
      <c r="V15" s="132"/>
      <c r="W15" s="133"/>
      <c r="X15" s="133"/>
      <c r="Y15" s="133"/>
      <c r="Z15" s="133"/>
      <c r="AA15" s="130">
        <v>0</v>
      </c>
      <c r="AB15" s="130"/>
      <c r="AC15" s="131"/>
      <c r="AD15" s="16">
        <v>4</v>
      </c>
      <c r="AE15" s="132"/>
      <c r="AF15" s="133"/>
      <c r="AG15" s="133"/>
      <c r="AH15" s="133"/>
      <c r="AI15" s="133"/>
      <c r="AJ15" s="134"/>
      <c r="AK15" s="130">
        <v>0</v>
      </c>
      <c r="AL15" s="130"/>
      <c r="AM15" s="131"/>
      <c r="AN15" s="16">
        <v>5</v>
      </c>
      <c r="AO15" s="132"/>
      <c r="AP15" s="133"/>
      <c r="AQ15" s="133"/>
      <c r="AR15" s="133"/>
      <c r="AS15" s="133"/>
      <c r="AT15" s="134"/>
      <c r="AU15" s="130">
        <v>0</v>
      </c>
      <c r="AV15" s="131"/>
      <c r="AW15" s="21">
        <v>6</v>
      </c>
      <c r="AX15" s="132"/>
      <c r="AY15" s="133"/>
      <c r="AZ15" s="133"/>
      <c r="BA15" s="133"/>
      <c r="BB15" s="133"/>
      <c r="BC15" s="134"/>
      <c r="BD15" s="130">
        <v>0</v>
      </c>
      <c r="BE15" s="130"/>
      <c r="BF15" s="130"/>
      <c r="BG15" s="130"/>
      <c r="BH15" s="131"/>
    </row>
    <row r="16" spans="1:64" ht="14.1" customHeight="1" x14ac:dyDescent="0.2">
      <c r="A16" s="22">
        <v>10</v>
      </c>
      <c r="B16" s="139"/>
      <c r="C16" s="140"/>
      <c r="D16" s="140"/>
      <c r="E16" s="140"/>
      <c r="F16" s="140"/>
      <c r="G16" s="140"/>
      <c r="H16" s="140"/>
      <c r="I16" s="141"/>
      <c r="J16" s="135">
        <v>10</v>
      </c>
      <c r="K16" s="136"/>
      <c r="L16" s="59">
        <v>1</v>
      </c>
      <c r="M16" s="142" t="e">
        <f>VLOOKUP(B16, country_codes!A:B,2,FALSE)</f>
        <v>#N/A</v>
      </c>
      <c r="N16" s="143"/>
      <c r="O16" s="143"/>
      <c r="P16" s="143"/>
      <c r="Q16" s="143"/>
      <c r="R16" s="144"/>
      <c r="S16" s="137">
        <v>2</v>
      </c>
      <c r="T16" s="138"/>
      <c r="U16" s="16">
        <v>3</v>
      </c>
      <c r="V16" s="132"/>
      <c r="W16" s="133"/>
      <c r="X16" s="133"/>
      <c r="Y16" s="133"/>
      <c r="Z16" s="133"/>
      <c r="AA16" s="130">
        <v>0</v>
      </c>
      <c r="AB16" s="130"/>
      <c r="AC16" s="131"/>
      <c r="AD16" s="16">
        <v>4</v>
      </c>
      <c r="AE16" s="132"/>
      <c r="AF16" s="133"/>
      <c r="AG16" s="133"/>
      <c r="AH16" s="133"/>
      <c r="AI16" s="133"/>
      <c r="AJ16" s="134"/>
      <c r="AK16" s="130">
        <v>0</v>
      </c>
      <c r="AL16" s="130"/>
      <c r="AM16" s="131"/>
      <c r="AN16" s="16">
        <v>5</v>
      </c>
      <c r="AO16" s="132"/>
      <c r="AP16" s="133"/>
      <c r="AQ16" s="133"/>
      <c r="AR16" s="133"/>
      <c r="AS16" s="133"/>
      <c r="AT16" s="134"/>
      <c r="AU16" s="130">
        <v>0</v>
      </c>
      <c r="AV16" s="131"/>
      <c r="AW16" s="21">
        <v>6</v>
      </c>
      <c r="AX16" s="132"/>
      <c r="AY16" s="133"/>
      <c r="AZ16" s="133"/>
      <c r="BA16" s="133"/>
      <c r="BB16" s="133"/>
      <c r="BC16" s="134"/>
      <c r="BD16" s="130">
        <v>0</v>
      </c>
      <c r="BE16" s="130"/>
      <c r="BF16" s="130"/>
      <c r="BG16" s="130"/>
      <c r="BH16" s="131"/>
    </row>
    <row r="17" spans="1:60" ht="14.1" customHeight="1" x14ac:dyDescent="0.2">
      <c r="A17" s="22">
        <v>11</v>
      </c>
      <c r="B17" s="139"/>
      <c r="C17" s="140"/>
      <c r="D17" s="140"/>
      <c r="E17" s="140"/>
      <c r="F17" s="140"/>
      <c r="G17" s="140"/>
      <c r="H17" s="140"/>
      <c r="I17" s="141"/>
      <c r="J17" s="135">
        <v>11</v>
      </c>
      <c r="K17" s="136"/>
      <c r="L17" s="59">
        <v>1</v>
      </c>
      <c r="M17" s="142" t="e">
        <f>VLOOKUP(B17, country_codes!A:B,2,FALSE)</f>
        <v>#N/A</v>
      </c>
      <c r="N17" s="143"/>
      <c r="O17" s="143"/>
      <c r="P17" s="143"/>
      <c r="Q17" s="143"/>
      <c r="R17" s="144"/>
      <c r="S17" s="137">
        <v>2</v>
      </c>
      <c r="T17" s="138"/>
      <c r="U17" s="16">
        <v>3</v>
      </c>
      <c r="V17" s="132"/>
      <c r="W17" s="133"/>
      <c r="X17" s="133"/>
      <c r="Y17" s="133"/>
      <c r="Z17" s="133"/>
      <c r="AA17" s="130">
        <v>0</v>
      </c>
      <c r="AB17" s="130"/>
      <c r="AC17" s="131"/>
      <c r="AD17" s="16">
        <v>4</v>
      </c>
      <c r="AE17" s="132"/>
      <c r="AF17" s="133"/>
      <c r="AG17" s="133"/>
      <c r="AH17" s="133"/>
      <c r="AI17" s="133"/>
      <c r="AJ17" s="134"/>
      <c r="AK17" s="130">
        <v>0</v>
      </c>
      <c r="AL17" s="130"/>
      <c r="AM17" s="131"/>
      <c r="AN17" s="16">
        <v>5</v>
      </c>
      <c r="AO17" s="132"/>
      <c r="AP17" s="133"/>
      <c r="AQ17" s="133"/>
      <c r="AR17" s="133"/>
      <c r="AS17" s="133"/>
      <c r="AT17" s="134"/>
      <c r="AU17" s="130">
        <v>0</v>
      </c>
      <c r="AV17" s="131"/>
      <c r="AW17" s="21">
        <v>6</v>
      </c>
      <c r="AX17" s="132"/>
      <c r="AY17" s="133"/>
      <c r="AZ17" s="133"/>
      <c r="BA17" s="133"/>
      <c r="BB17" s="133"/>
      <c r="BC17" s="134"/>
      <c r="BD17" s="130">
        <v>0</v>
      </c>
      <c r="BE17" s="130"/>
      <c r="BF17" s="130"/>
      <c r="BG17" s="130"/>
      <c r="BH17" s="131"/>
    </row>
    <row r="18" spans="1:60" ht="14.1" customHeight="1" x14ac:dyDescent="0.2">
      <c r="A18" s="22">
        <v>12</v>
      </c>
      <c r="B18" s="139"/>
      <c r="C18" s="140"/>
      <c r="D18" s="140"/>
      <c r="E18" s="140"/>
      <c r="F18" s="140"/>
      <c r="G18" s="140"/>
      <c r="H18" s="140"/>
      <c r="I18" s="141"/>
      <c r="J18" s="135">
        <v>12</v>
      </c>
      <c r="K18" s="136"/>
      <c r="L18" s="59">
        <v>1</v>
      </c>
      <c r="M18" s="142" t="e">
        <f>VLOOKUP(B18, country_codes!A:B,2,FALSE)</f>
        <v>#N/A</v>
      </c>
      <c r="N18" s="143"/>
      <c r="O18" s="143"/>
      <c r="P18" s="143"/>
      <c r="Q18" s="143"/>
      <c r="R18" s="144"/>
      <c r="S18" s="137">
        <v>2</v>
      </c>
      <c r="T18" s="138"/>
      <c r="U18" s="16">
        <v>3</v>
      </c>
      <c r="V18" s="132"/>
      <c r="W18" s="133"/>
      <c r="X18" s="133"/>
      <c r="Y18" s="133"/>
      <c r="Z18" s="133"/>
      <c r="AA18" s="130">
        <v>0</v>
      </c>
      <c r="AB18" s="130"/>
      <c r="AC18" s="131"/>
      <c r="AD18" s="16">
        <v>4</v>
      </c>
      <c r="AE18" s="132"/>
      <c r="AF18" s="133"/>
      <c r="AG18" s="133"/>
      <c r="AH18" s="133"/>
      <c r="AI18" s="133"/>
      <c r="AJ18" s="134"/>
      <c r="AK18" s="130">
        <v>0</v>
      </c>
      <c r="AL18" s="130"/>
      <c r="AM18" s="131"/>
      <c r="AN18" s="16">
        <v>5</v>
      </c>
      <c r="AO18" s="132"/>
      <c r="AP18" s="133"/>
      <c r="AQ18" s="133"/>
      <c r="AR18" s="133"/>
      <c r="AS18" s="133"/>
      <c r="AT18" s="134"/>
      <c r="AU18" s="130">
        <v>0</v>
      </c>
      <c r="AV18" s="131"/>
      <c r="AW18" s="21">
        <v>6</v>
      </c>
      <c r="AX18" s="132"/>
      <c r="AY18" s="133"/>
      <c r="AZ18" s="133"/>
      <c r="BA18" s="133"/>
      <c r="BB18" s="133"/>
      <c r="BC18" s="134"/>
      <c r="BD18" s="130">
        <v>0</v>
      </c>
      <c r="BE18" s="130"/>
      <c r="BF18" s="130"/>
      <c r="BG18" s="130"/>
      <c r="BH18" s="131"/>
    </row>
    <row r="19" spans="1:60" ht="14.1" customHeight="1" x14ac:dyDescent="0.2">
      <c r="A19" s="22">
        <v>13</v>
      </c>
      <c r="B19" s="139"/>
      <c r="C19" s="140"/>
      <c r="D19" s="140"/>
      <c r="E19" s="140"/>
      <c r="F19" s="140"/>
      <c r="G19" s="140"/>
      <c r="H19" s="140"/>
      <c r="I19" s="141"/>
      <c r="J19" s="135">
        <v>13</v>
      </c>
      <c r="K19" s="136"/>
      <c r="L19" s="59">
        <v>1</v>
      </c>
      <c r="M19" s="142" t="e">
        <f>VLOOKUP(B19, country_codes!A:B,2,FALSE)</f>
        <v>#N/A</v>
      </c>
      <c r="N19" s="143"/>
      <c r="O19" s="143"/>
      <c r="P19" s="143"/>
      <c r="Q19" s="143"/>
      <c r="R19" s="144"/>
      <c r="S19" s="137">
        <v>2</v>
      </c>
      <c r="T19" s="138"/>
      <c r="U19" s="16">
        <v>3</v>
      </c>
      <c r="V19" s="132"/>
      <c r="W19" s="133"/>
      <c r="X19" s="133"/>
      <c r="Y19" s="133"/>
      <c r="Z19" s="133"/>
      <c r="AA19" s="130">
        <v>0</v>
      </c>
      <c r="AB19" s="130"/>
      <c r="AC19" s="131"/>
      <c r="AD19" s="16">
        <v>4</v>
      </c>
      <c r="AE19" s="132"/>
      <c r="AF19" s="133"/>
      <c r="AG19" s="133"/>
      <c r="AH19" s="133"/>
      <c r="AI19" s="133"/>
      <c r="AJ19" s="134"/>
      <c r="AK19" s="130">
        <v>0</v>
      </c>
      <c r="AL19" s="130"/>
      <c r="AM19" s="131"/>
      <c r="AN19" s="16">
        <v>5</v>
      </c>
      <c r="AO19" s="132"/>
      <c r="AP19" s="133"/>
      <c r="AQ19" s="133"/>
      <c r="AR19" s="133"/>
      <c r="AS19" s="133"/>
      <c r="AT19" s="134"/>
      <c r="AU19" s="130">
        <v>0</v>
      </c>
      <c r="AV19" s="131"/>
      <c r="AW19" s="21">
        <v>6</v>
      </c>
      <c r="AX19" s="132"/>
      <c r="AY19" s="133"/>
      <c r="AZ19" s="133"/>
      <c r="BA19" s="133"/>
      <c r="BB19" s="133"/>
      <c r="BC19" s="134"/>
      <c r="BD19" s="130">
        <v>0</v>
      </c>
      <c r="BE19" s="130"/>
      <c r="BF19" s="130"/>
      <c r="BG19" s="130"/>
      <c r="BH19" s="131"/>
    </row>
    <row r="20" spans="1:60" ht="14.1" customHeight="1" x14ac:dyDescent="0.2">
      <c r="A20" s="22">
        <v>14</v>
      </c>
      <c r="B20" s="139"/>
      <c r="C20" s="140"/>
      <c r="D20" s="140"/>
      <c r="E20" s="140"/>
      <c r="F20" s="140"/>
      <c r="G20" s="140"/>
      <c r="H20" s="140"/>
      <c r="I20" s="141"/>
      <c r="J20" s="135">
        <v>14</v>
      </c>
      <c r="K20" s="136"/>
      <c r="L20" s="59">
        <v>1</v>
      </c>
      <c r="M20" s="142" t="e">
        <f>VLOOKUP(B20, country_codes!A:B,2,FALSE)</f>
        <v>#N/A</v>
      </c>
      <c r="N20" s="143"/>
      <c r="O20" s="143"/>
      <c r="P20" s="143"/>
      <c r="Q20" s="143"/>
      <c r="R20" s="144"/>
      <c r="S20" s="137">
        <v>2</v>
      </c>
      <c r="T20" s="138"/>
      <c r="U20" s="16">
        <v>3</v>
      </c>
      <c r="V20" s="132"/>
      <c r="W20" s="133"/>
      <c r="X20" s="133"/>
      <c r="Y20" s="133"/>
      <c r="Z20" s="133"/>
      <c r="AA20" s="130">
        <v>0</v>
      </c>
      <c r="AB20" s="130"/>
      <c r="AC20" s="131"/>
      <c r="AD20" s="16">
        <v>4</v>
      </c>
      <c r="AE20" s="132"/>
      <c r="AF20" s="133"/>
      <c r="AG20" s="133"/>
      <c r="AH20" s="133"/>
      <c r="AI20" s="133"/>
      <c r="AJ20" s="134"/>
      <c r="AK20" s="130">
        <v>0</v>
      </c>
      <c r="AL20" s="130"/>
      <c r="AM20" s="131"/>
      <c r="AN20" s="16">
        <v>5</v>
      </c>
      <c r="AO20" s="132"/>
      <c r="AP20" s="133"/>
      <c r="AQ20" s="133"/>
      <c r="AR20" s="133"/>
      <c r="AS20" s="133"/>
      <c r="AT20" s="134"/>
      <c r="AU20" s="130">
        <v>0</v>
      </c>
      <c r="AV20" s="131"/>
      <c r="AW20" s="21">
        <v>6</v>
      </c>
      <c r="AX20" s="132"/>
      <c r="AY20" s="133"/>
      <c r="AZ20" s="133"/>
      <c r="BA20" s="133"/>
      <c r="BB20" s="133"/>
      <c r="BC20" s="134"/>
      <c r="BD20" s="130">
        <v>0</v>
      </c>
      <c r="BE20" s="130"/>
      <c r="BF20" s="130"/>
      <c r="BG20" s="130"/>
      <c r="BH20" s="131"/>
    </row>
    <row r="21" spans="1:60" ht="14.1" customHeight="1" x14ac:dyDescent="0.2">
      <c r="A21" s="22">
        <v>15</v>
      </c>
      <c r="B21" s="139"/>
      <c r="C21" s="140"/>
      <c r="D21" s="140"/>
      <c r="E21" s="140"/>
      <c r="F21" s="140"/>
      <c r="G21" s="140"/>
      <c r="H21" s="140"/>
      <c r="I21" s="141"/>
      <c r="J21" s="135">
        <v>15</v>
      </c>
      <c r="K21" s="136"/>
      <c r="L21" s="59">
        <v>1</v>
      </c>
      <c r="M21" s="142" t="e">
        <f>VLOOKUP(B21, country_codes!A:B,2,FALSE)</f>
        <v>#N/A</v>
      </c>
      <c r="N21" s="143"/>
      <c r="O21" s="143"/>
      <c r="P21" s="143"/>
      <c r="Q21" s="143"/>
      <c r="R21" s="144"/>
      <c r="S21" s="137">
        <v>2</v>
      </c>
      <c r="T21" s="138"/>
      <c r="U21" s="16">
        <v>3</v>
      </c>
      <c r="V21" s="132"/>
      <c r="W21" s="133"/>
      <c r="X21" s="133"/>
      <c r="Y21" s="133"/>
      <c r="Z21" s="133"/>
      <c r="AA21" s="130">
        <v>0</v>
      </c>
      <c r="AB21" s="130"/>
      <c r="AC21" s="131"/>
      <c r="AD21" s="16">
        <v>4</v>
      </c>
      <c r="AE21" s="132"/>
      <c r="AF21" s="133"/>
      <c r="AG21" s="133"/>
      <c r="AH21" s="133"/>
      <c r="AI21" s="133"/>
      <c r="AJ21" s="134"/>
      <c r="AK21" s="130">
        <v>0</v>
      </c>
      <c r="AL21" s="130"/>
      <c r="AM21" s="131"/>
      <c r="AN21" s="16">
        <v>5</v>
      </c>
      <c r="AO21" s="132"/>
      <c r="AP21" s="133"/>
      <c r="AQ21" s="133"/>
      <c r="AR21" s="133"/>
      <c r="AS21" s="133"/>
      <c r="AT21" s="134"/>
      <c r="AU21" s="130">
        <v>0</v>
      </c>
      <c r="AV21" s="131"/>
      <c r="AW21" s="21">
        <v>6</v>
      </c>
      <c r="AX21" s="132"/>
      <c r="AY21" s="133"/>
      <c r="AZ21" s="133"/>
      <c r="BA21" s="133"/>
      <c r="BB21" s="133"/>
      <c r="BC21" s="134"/>
      <c r="BD21" s="130">
        <v>0</v>
      </c>
      <c r="BE21" s="130"/>
      <c r="BF21" s="130"/>
      <c r="BG21" s="130"/>
      <c r="BH21" s="131"/>
    </row>
    <row r="22" spans="1:60" ht="14.1" customHeight="1" x14ac:dyDescent="0.2">
      <c r="A22" s="22">
        <v>16</v>
      </c>
      <c r="B22" s="139"/>
      <c r="C22" s="140"/>
      <c r="D22" s="140"/>
      <c r="E22" s="140"/>
      <c r="F22" s="140"/>
      <c r="G22" s="140"/>
      <c r="H22" s="140"/>
      <c r="I22" s="141"/>
      <c r="J22" s="135">
        <v>16</v>
      </c>
      <c r="K22" s="136"/>
      <c r="L22" s="59">
        <v>1</v>
      </c>
      <c r="M22" s="142" t="e">
        <f>VLOOKUP(B22, country_codes!A:B,2,FALSE)</f>
        <v>#N/A</v>
      </c>
      <c r="N22" s="143"/>
      <c r="O22" s="143"/>
      <c r="P22" s="143"/>
      <c r="Q22" s="143"/>
      <c r="R22" s="144"/>
      <c r="S22" s="137">
        <v>2</v>
      </c>
      <c r="T22" s="138"/>
      <c r="U22" s="16">
        <v>3</v>
      </c>
      <c r="V22" s="132"/>
      <c r="W22" s="133"/>
      <c r="X22" s="133"/>
      <c r="Y22" s="133"/>
      <c r="Z22" s="133"/>
      <c r="AA22" s="130">
        <v>0</v>
      </c>
      <c r="AB22" s="130"/>
      <c r="AC22" s="131"/>
      <c r="AD22" s="16">
        <v>4</v>
      </c>
      <c r="AE22" s="132"/>
      <c r="AF22" s="133"/>
      <c r="AG22" s="133"/>
      <c r="AH22" s="133"/>
      <c r="AI22" s="133"/>
      <c r="AJ22" s="134"/>
      <c r="AK22" s="130">
        <v>0</v>
      </c>
      <c r="AL22" s="130"/>
      <c r="AM22" s="131"/>
      <c r="AN22" s="16">
        <v>5</v>
      </c>
      <c r="AO22" s="132"/>
      <c r="AP22" s="133"/>
      <c r="AQ22" s="133"/>
      <c r="AR22" s="133"/>
      <c r="AS22" s="133"/>
      <c r="AT22" s="134"/>
      <c r="AU22" s="130">
        <v>0</v>
      </c>
      <c r="AV22" s="131"/>
      <c r="AW22" s="21">
        <v>6</v>
      </c>
      <c r="AX22" s="132"/>
      <c r="AY22" s="133"/>
      <c r="AZ22" s="133"/>
      <c r="BA22" s="133"/>
      <c r="BB22" s="133"/>
      <c r="BC22" s="134"/>
      <c r="BD22" s="130">
        <v>0</v>
      </c>
      <c r="BE22" s="130"/>
      <c r="BF22" s="130"/>
      <c r="BG22" s="130"/>
      <c r="BH22" s="131"/>
    </row>
    <row r="23" spans="1:60" ht="14.1" customHeight="1" x14ac:dyDescent="0.2">
      <c r="A23" s="22">
        <v>17</v>
      </c>
      <c r="B23" s="139"/>
      <c r="C23" s="140"/>
      <c r="D23" s="140"/>
      <c r="E23" s="140"/>
      <c r="F23" s="140"/>
      <c r="G23" s="140"/>
      <c r="H23" s="140"/>
      <c r="I23" s="141"/>
      <c r="J23" s="135">
        <v>17</v>
      </c>
      <c r="K23" s="136"/>
      <c r="L23" s="59">
        <v>1</v>
      </c>
      <c r="M23" s="142" t="e">
        <f>VLOOKUP(B23, country_codes!A:B,2,FALSE)</f>
        <v>#N/A</v>
      </c>
      <c r="N23" s="143"/>
      <c r="O23" s="143"/>
      <c r="P23" s="143"/>
      <c r="Q23" s="143"/>
      <c r="R23" s="144"/>
      <c r="S23" s="137">
        <v>2</v>
      </c>
      <c r="T23" s="138"/>
      <c r="U23" s="16">
        <v>3</v>
      </c>
      <c r="V23" s="132"/>
      <c r="W23" s="133"/>
      <c r="X23" s="133"/>
      <c r="Y23" s="133"/>
      <c r="Z23" s="133"/>
      <c r="AA23" s="130">
        <v>0</v>
      </c>
      <c r="AB23" s="130"/>
      <c r="AC23" s="131"/>
      <c r="AD23" s="16">
        <v>4</v>
      </c>
      <c r="AE23" s="132"/>
      <c r="AF23" s="133"/>
      <c r="AG23" s="133"/>
      <c r="AH23" s="133"/>
      <c r="AI23" s="133"/>
      <c r="AJ23" s="134"/>
      <c r="AK23" s="130">
        <v>0</v>
      </c>
      <c r="AL23" s="130"/>
      <c r="AM23" s="131"/>
      <c r="AN23" s="16">
        <v>5</v>
      </c>
      <c r="AO23" s="132"/>
      <c r="AP23" s="133"/>
      <c r="AQ23" s="133"/>
      <c r="AR23" s="133"/>
      <c r="AS23" s="133"/>
      <c r="AT23" s="134"/>
      <c r="AU23" s="130">
        <v>0</v>
      </c>
      <c r="AV23" s="131"/>
      <c r="AW23" s="21">
        <v>6</v>
      </c>
      <c r="AX23" s="132"/>
      <c r="AY23" s="133"/>
      <c r="AZ23" s="133"/>
      <c r="BA23" s="133"/>
      <c r="BB23" s="133"/>
      <c r="BC23" s="134"/>
      <c r="BD23" s="130">
        <v>0</v>
      </c>
      <c r="BE23" s="130"/>
      <c r="BF23" s="130"/>
      <c r="BG23" s="130"/>
      <c r="BH23" s="131"/>
    </row>
    <row r="24" spans="1:60" ht="14.1" customHeight="1" x14ac:dyDescent="0.2">
      <c r="A24" s="22">
        <v>18</v>
      </c>
      <c r="B24" s="139"/>
      <c r="C24" s="140"/>
      <c r="D24" s="140"/>
      <c r="E24" s="140"/>
      <c r="F24" s="140"/>
      <c r="G24" s="140"/>
      <c r="H24" s="140"/>
      <c r="I24" s="141"/>
      <c r="J24" s="135">
        <v>18</v>
      </c>
      <c r="K24" s="136"/>
      <c r="L24" s="59">
        <v>1</v>
      </c>
      <c r="M24" s="142" t="e">
        <f>VLOOKUP(B24, country_codes!A:B,2,FALSE)</f>
        <v>#N/A</v>
      </c>
      <c r="N24" s="143"/>
      <c r="O24" s="143"/>
      <c r="P24" s="143"/>
      <c r="Q24" s="143"/>
      <c r="R24" s="144"/>
      <c r="S24" s="137">
        <v>2</v>
      </c>
      <c r="T24" s="138"/>
      <c r="U24" s="16">
        <v>3</v>
      </c>
      <c r="V24" s="132"/>
      <c r="W24" s="133"/>
      <c r="X24" s="133"/>
      <c r="Y24" s="133"/>
      <c r="Z24" s="133"/>
      <c r="AA24" s="130">
        <v>0</v>
      </c>
      <c r="AB24" s="130"/>
      <c r="AC24" s="131"/>
      <c r="AD24" s="16">
        <v>4</v>
      </c>
      <c r="AE24" s="132"/>
      <c r="AF24" s="133"/>
      <c r="AG24" s="133"/>
      <c r="AH24" s="133"/>
      <c r="AI24" s="133"/>
      <c r="AJ24" s="134"/>
      <c r="AK24" s="130">
        <v>0</v>
      </c>
      <c r="AL24" s="130"/>
      <c r="AM24" s="131"/>
      <c r="AN24" s="16">
        <v>5</v>
      </c>
      <c r="AO24" s="132"/>
      <c r="AP24" s="133"/>
      <c r="AQ24" s="133"/>
      <c r="AR24" s="133"/>
      <c r="AS24" s="133"/>
      <c r="AT24" s="134"/>
      <c r="AU24" s="130">
        <v>0</v>
      </c>
      <c r="AV24" s="131"/>
      <c r="AW24" s="21">
        <v>6</v>
      </c>
      <c r="AX24" s="132"/>
      <c r="AY24" s="133"/>
      <c r="AZ24" s="133"/>
      <c r="BA24" s="133"/>
      <c r="BB24" s="133"/>
      <c r="BC24" s="134"/>
      <c r="BD24" s="130">
        <v>0</v>
      </c>
      <c r="BE24" s="130"/>
      <c r="BF24" s="130"/>
      <c r="BG24" s="130"/>
      <c r="BH24" s="131"/>
    </row>
    <row r="25" spans="1:60" ht="14.1" customHeight="1" x14ac:dyDescent="0.2">
      <c r="A25" s="22">
        <v>19</v>
      </c>
      <c r="B25" s="139"/>
      <c r="C25" s="140"/>
      <c r="D25" s="140"/>
      <c r="E25" s="140"/>
      <c r="F25" s="140"/>
      <c r="G25" s="140"/>
      <c r="H25" s="140"/>
      <c r="I25" s="141"/>
      <c r="J25" s="135">
        <v>19</v>
      </c>
      <c r="K25" s="136"/>
      <c r="L25" s="59">
        <v>1</v>
      </c>
      <c r="M25" s="142" t="e">
        <f>VLOOKUP(B25, country_codes!A:B,2,FALSE)</f>
        <v>#N/A</v>
      </c>
      <c r="N25" s="143"/>
      <c r="O25" s="143"/>
      <c r="P25" s="143"/>
      <c r="Q25" s="143"/>
      <c r="R25" s="144"/>
      <c r="S25" s="137">
        <v>2</v>
      </c>
      <c r="T25" s="138"/>
      <c r="U25" s="16">
        <v>3</v>
      </c>
      <c r="V25" s="132"/>
      <c r="W25" s="133"/>
      <c r="X25" s="133"/>
      <c r="Y25" s="133"/>
      <c r="Z25" s="133"/>
      <c r="AA25" s="130">
        <v>0</v>
      </c>
      <c r="AB25" s="130"/>
      <c r="AC25" s="131"/>
      <c r="AD25" s="16">
        <v>4</v>
      </c>
      <c r="AE25" s="132"/>
      <c r="AF25" s="133"/>
      <c r="AG25" s="133"/>
      <c r="AH25" s="133"/>
      <c r="AI25" s="133"/>
      <c r="AJ25" s="134"/>
      <c r="AK25" s="130">
        <v>0</v>
      </c>
      <c r="AL25" s="130"/>
      <c r="AM25" s="131"/>
      <c r="AN25" s="16">
        <v>5</v>
      </c>
      <c r="AO25" s="132"/>
      <c r="AP25" s="133"/>
      <c r="AQ25" s="133"/>
      <c r="AR25" s="133"/>
      <c r="AS25" s="133"/>
      <c r="AT25" s="134"/>
      <c r="AU25" s="130">
        <v>0</v>
      </c>
      <c r="AV25" s="131"/>
      <c r="AW25" s="21">
        <v>6</v>
      </c>
      <c r="AX25" s="132"/>
      <c r="AY25" s="133"/>
      <c r="AZ25" s="133"/>
      <c r="BA25" s="133"/>
      <c r="BB25" s="133"/>
      <c r="BC25" s="134"/>
      <c r="BD25" s="130">
        <v>0</v>
      </c>
      <c r="BE25" s="130"/>
      <c r="BF25" s="130"/>
      <c r="BG25" s="130"/>
      <c r="BH25" s="131"/>
    </row>
    <row r="26" spans="1:60" ht="14.1" customHeight="1" x14ac:dyDescent="0.2">
      <c r="A26" s="22">
        <v>20</v>
      </c>
      <c r="B26" s="139"/>
      <c r="C26" s="140"/>
      <c r="D26" s="140"/>
      <c r="E26" s="140"/>
      <c r="F26" s="140"/>
      <c r="G26" s="140"/>
      <c r="H26" s="140"/>
      <c r="I26" s="141"/>
      <c r="J26" s="135">
        <v>20</v>
      </c>
      <c r="K26" s="136"/>
      <c r="L26" s="59">
        <v>1</v>
      </c>
      <c r="M26" s="142" t="e">
        <f>VLOOKUP(B26, country_codes!A:B,2,FALSE)</f>
        <v>#N/A</v>
      </c>
      <c r="N26" s="143"/>
      <c r="O26" s="143"/>
      <c r="P26" s="143"/>
      <c r="Q26" s="143"/>
      <c r="R26" s="144"/>
      <c r="S26" s="137">
        <v>2</v>
      </c>
      <c r="T26" s="138"/>
      <c r="U26" s="16">
        <v>3</v>
      </c>
      <c r="V26" s="132"/>
      <c r="W26" s="133"/>
      <c r="X26" s="133"/>
      <c r="Y26" s="133"/>
      <c r="Z26" s="133"/>
      <c r="AA26" s="130">
        <v>0</v>
      </c>
      <c r="AB26" s="130"/>
      <c r="AC26" s="131"/>
      <c r="AD26" s="16">
        <v>4</v>
      </c>
      <c r="AE26" s="132"/>
      <c r="AF26" s="133"/>
      <c r="AG26" s="133"/>
      <c r="AH26" s="133"/>
      <c r="AI26" s="133"/>
      <c r="AJ26" s="134"/>
      <c r="AK26" s="130">
        <v>0</v>
      </c>
      <c r="AL26" s="130"/>
      <c r="AM26" s="131"/>
      <c r="AN26" s="16">
        <v>5</v>
      </c>
      <c r="AO26" s="132"/>
      <c r="AP26" s="133"/>
      <c r="AQ26" s="133"/>
      <c r="AR26" s="133"/>
      <c r="AS26" s="133"/>
      <c r="AT26" s="134"/>
      <c r="AU26" s="130">
        <v>0</v>
      </c>
      <c r="AV26" s="131"/>
      <c r="AW26" s="21">
        <v>6</v>
      </c>
      <c r="AX26" s="132"/>
      <c r="AY26" s="133"/>
      <c r="AZ26" s="133"/>
      <c r="BA26" s="133"/>
      <c r="BB26" s="133"/>
      <c r="BC26" s="134"/>
      <c r="BD26" s="130">
        <v>0</v>
      </c>
      <c r="BE26" s="130"/>
      <c r="BF26" s="130"/>
      <c r="BG26" s="130"/>
      <c r="BH26" s="131"/>
    </row>
    <row r="27" spans="1:60" ht="14.1" customHeight="1" x14ac:dyDescent="0.2">
      <c r="A27" s="22">
        <v>21</v>
      </c>
      <c r="B27" s="139"/>
      <c r="C27" s="140"/>
      <c r="D27" s="140"/>
      <c r="E27" s="140"/>
      <c r="F27" s="140"/>
      <c r="G27" s="140"/>
      <c r="H27" s="140"/>
      <c r="I27" s="141"/>
      <c r="J27" s="135">
        <v>21</v>
      </c>
      <c r="K27" s="136"/>
      <c r="L27" s="59">
        <v>1</v>
      </c>
      <c r="M27" s="142" t="e">
        <f>VLOOKUP(B27, country_codes!A:B,2,FALSE)</f>
        <v>#N/A</v>
      </c>
      <c r="N27" s="143"/>
      <c r="O27" s="143"/>
      <c r="P27" s="143"/>
      <c r="Q27" s="143"/>
      <c r="R27" s="144"/>
      <c r="S27" s="137">
        <v>2</v>
      </c>
      <c r="T27" s="138"/>
      <c r="U27" s="16">
        <v>3</v>
      </c>
      <c r="V27" s="132"/>
      <c r="W27" s="133"/>
      <c r="X27" s="133"/>
      <c r="Y27" s="133"/>
      <c r="Z27" s="133"/>
      <c r="AA27" s="130">
        <v>0</v>
      </c>
      <c r="AB27" s="130"/>
      <c r="AC27" s="131"/>
      <c r="AD27" s="16">
        <v>4</v>
      </c>
      <c r="AE27" s="132"/>
      <c r="AF27" s="133"/>
      <c r="AG27" s="133"/>
      <c r="AH27" s="133"/>
      <c r="AI27" s="133"/>
      <c r="AJ27" s="134"/>
      <c r="AK27" s="130">
        <v>0</v>
      </c>
      <c r="AL27" s="130"/>
      <c r="AM27" s="131"/>
      <c r="AN27" s="16">
        <v>5</v>
      </c>
      <c r="AO27" s="132"/>
      <c r="AP27" s="133"/>
      <c r="AQ27" s="133"/>
      <c r="AR27" s="133"/>
      <c r="AS27" s="133"/>
      <c r="AT27" s="134"/>
      <c r="AU27" s="130">
        <v>0</v>
      </c>
      <c r="AV27" s="131"/>
      <c r="AW27" s="21">
        <v>6</v>
      </c>
      <c r="AX27" s="132"/>
      <c r="AY27" s="133"/>
      <c r="AZ27" s="133"/>
      <c r="BA27" s="133"/>
      <c r="BB27" s="133"/>
      <c r="BC27" s="134"/>
      <c r="BD27" s="130">
        <v>0</v>
      </c>
      <c r="BE27" s="130"/>
      <c r="BF27" s="130"/>
      <c r="BG27" s="130"/>
      <c r="BH27" s="131"/>
    </row>
    <row r="28" spans="1:60" ht="14.1" customHeight="1" x14ac:dyDescent="0.2">
      <c r="A28" s="22">
        <v>22</v>
      </c>
      <c r="B28" s="139"/>
      <c r="C28" s="140"/>
      <c r="D28" s="140"/>
      <c r="E28" s="140"/>
      <c r="F28" s="140"/>
      <c r="G28" s="140"/>
      <c r="H28" s="140"/>
      <c r="I28" s="141"/>
      <c r="J28" s="135">
        <v>22</v>
      </c>
      <c r="K28" s="136"/>
      <c r="L28" s="59">
        <v>1</v>
      </c>
      <c r="M28" s="142" t="e">
        <f>VLOOKUP(B28, country_codes!A:B,2,FALSE)</f>
        <v>#N/A</v>
      </c>
      <c r="N28" s="143"/>
      <c r="O28" s="143"/>
      <c r="P28" s="143"/>
      <c r="Q28" s="143"/>
      <c r="R28" s="144"/>
      <c r="S28" s="137">
        <v>2</v>
      </c>
      <c r="T28" s="138"/>
      <c r="U28" s="16">
        <v>3</v>
      </c>
      <c r="V28" s="132"/>
      <c r="W28" s="133"/>
      <c r="X28" s="133"/>
      <c r="Y28" s="133"/>
      <c r="Z28" s="133"/>
      <c r="AA28" s="130">
        <v>0</v>
      </c>
      <c r="AB28" s="130"/>
      <c r="AC28" s="131"/>
      <c r="AD28" s="16">
        <v>4</v>
      </c>
      <c r="AE28" s="132"/>
      <c r="AF28" s="133"/>
      <c r="AG28" s="133"/>
      <c r="AH28" s="133"/>
      <c r="AI28" s="133"/>
      <c r="AJ28" s="134"/>
      <c r="AK28" s="130">
        <v>0</v>
      </c>
      <c r="AL28" s="130"/>
      <c r="AM28" s="131"/>
      <c r="AN28" s="16">
        <v>5</v>
      </c>
      <c r="AO28" s="132"/>
      <c r="AP28" s="133"/>
      <c r="AQ28" s="133"/>
      <c r="AR28" s="133"/>
      <c r="AS28" s="133"/>
      <c r="AT28" s="134"/>
      <c r="AU28" s="130">
        <v>0</v>
      </c>
      <c r="AV28" s="131"/>
      <c r="AW28" s="21">
        <v>6</v>
      </c>
      <c r="AX28" s="132"/>
      <c r="AY28" s="133"/>
      <c r="AZ28" s="133"/>
      <c r="BA28" s="133"/>
      <c r="BB28" s="133"/>
      <c r="BC28" s="134"/>
      <c r="BD28" s="130">
        <v>0</v>
      </c>
      <c r="BE28" s="130"/>
      <c r="BF28" s="130"/>
      <c r="BG28" s="130"/>
      <c r="BH28" s="131"/>
    </row>
    <row r="29" spans="1:60" ht="14.1" customHeight="1" x14ac:dyDescent="0.2">
      <c r="A29" s="22">
        <v>23</v>
      </c>
      <c r="B29" s="139"/>
      <c r="C29" s="140"/>
      <c r="D29" s="140"/>
      <c r="E29" s="140"/>
      <c r="F29" s="140"/>
      <c r="G29" s="140"/>
      <c r="H29" s="140"/>
      <c r="I29" s="141"/>
      <c r="J29" s="135">
        <v>23</v>
      </c>
      <c r="K29" s="136"/>
      <c r="L29" s="59">
        <v>1</v>
      </c>
      <c r="M29" s="142" t="e">
        <f>VLOOKUP(B29, country_codes!A:B,2,FALSE)</f>
        <v>#N/A</v>
      </c>
      <c r="N29" s="143"/>
      <c r="O29" s="143"/>
      <c r="P29" s="143"/>
      <c r="Q29" s="143"/>
      <c r="R29" s="144"/>
      <c r="S29" s="137">
        <v>2</v>
      </c>
      <c r="T29" s="149"/>
      <c r="U29" s="16">
        <v>3</v>
      </c>
      <c r="V29" s="132"/>
      <c r="W29" s="133"/>
      <c r="X29" s="133"/>
      <c r="Y29" s="133"/>
      <c r="Z29" s="133"/>
      <c r="AA29" s="130">
        <v>0</v>
      </c>
      <c r="AB29" s="130"/>
      <c r="AC29" s="131"/>
      <c r="AD29" s="16">
        <v>4</v>
      </c>
      <c r="AE29" s="132"/>
      <c r="AF29" s="133"/>
      <c r="AG29" s="133"/>
      <c r="AH29" s="133"/>
      <c r="AI29" s="133"/>
      <c r="AJ29" s="134"/>
      <c r="AK29" s="130">
        <v>0</v>
      </c>
      <c r="AL29" s="130"/>
      <c r="AM29" s="131"/>
      <c r="AN29" s="16">
        <v>5</v>
      </c>
      <c r="AO29" s="132"/>
      <c r="AP29" s="133"/>
      <c r="AQ29" s="133"/>
      <c r="AR29" s="133"/>
      <c r="AS29" s="133"/>
      <c r="AT29" s="134"/>
      <c r="AU29" s="130">
        <v>0</v>
      </c>
      <c r="AV29" s="131"/>
      <c r="AW29" s="21">
        <v>6</v>
      </c>
      <c r="AX29" s="132"/>
      <c r="AY29" s="133"/>
      <c r="AZ29" s="133"/>
      <c r="BA29" s="133"/>
      <c r="BB29" s="133"/>
      <c r="BC29" s="134"/>
      <c r="BD29" s="130">
        <v>0</v>
      </c>
      <c r="BE29" s="130"/>
      <c r="BF29" s="130"/>
      <c r="BG29" s="130"/>
      <c r="BH29" s="131"/>
    </row>
    <row r="30" spans="1:60" ht="14.1" customHeight="1" x14ac:dyDescent="0.2">
      <c r="A30" s="22">
        <v>24</v>
      </c>
      <c r="B30" s="139"/>
      <c r="C30" s="140"/>
      <c r="D30" s="140"/>
      <c r="E30" s="140"/>
      <c r="F30" s="140"/>
      <c r="G30" s="140"/>
      <c r="H30" s="140"/>
      <c r="I30" s="141"/>
      <c r="J30" s="135">
        <v>24</v>
      </c>
      <c r="K30" s="136"/>
      <c r="L30" s="59">
        <v>1</v>
      </c>
      <c r="M30" s="142" t="e">
        <f>VLOOKUP(B30, country_codes!A:B,2,FALSE)</f>
        <v>#N/A</v>
      </c>
      <c r="N30" s="143"/>
      <c r="O30" s="143"/>
      <c r="P30" s="143"/>
      <c r="Q30" s="143"/>
      <c r="R30" s="144"/>
      <c r="S30" s="137">
        <v>2</v>
      </c>
      <c r="T30" s="149"/>
      <c r="U30" s="16">
        <v>3</v>
      </c>
      <c r="V30" s="132"/>
      <c r="W30" s="133"/>
      <c r="X30" s="133"/>
      <c r="Y30" s="133"/>
      <c r="Z30" s="133"/>
      <c r="AA30" s="130">
        <v>0</v>
      </c>
      <c r="AB30" s="130"/>
      <c r="AC30" s="131"/>
      <c r="AD30" s="16">
        <v>4</v>
      </c>
      <c r="AE30" s="132"/>
      <c r="AF30" s="133"/>
      <c r="AG30" s="133"/>
      <c r="AH30" s="133"/>
      <c r="AI30" s="133"/>
      <c r="AJ30" s="134"/>
      <c r="AK30" s="130">
        <v>0</v>
      </c>
      <c r="AL30" s="130"/>
      <c r="AM30" s="131"/>
      <c r="AN30" s="16">
        <v>5</v>
      </c>
      <c r="AO30" s="132"/>
      <c r="AP30" s="133"/>
      <c r="AQ30" s="133"/>
      <c r="AR30" s="133"/>
      <c r="AS30" s="133"/>
      <c r="AT30" s="134"/>
      <c r="AU30" s="130">
        <v>0</v>
      </c>
      <c r="AV30" s="131"/>
      <c r="AW30" s="21">
        <v>6</v>
      </c>
      <c r="AX30" s="132"/>
      <c r="AY30" s="133"/>
      <c r="AZ30" s="133"/>
      <c r="BA30" s="133"/>
      <c r="BB30" s="133"/>
      <c r="BC30" s="134"/>
      <c r="BD30" s="130">
        <v>0</v>
      </c>
      <c r="BE30" s="130"/>
      <c r="BF30" s="130"/>
      <c r="BG30" s="130"/>
      <c r="BH30" s="131"/>
    </row>
    <row r="31" spans="1:60" ht="14.1" customHeight="1" x14ac:dyDescent="0.2">
      <c r="A31" s="22">
        <v>25</v>
      </c>
      <c r="B31" s="139"/>
      <c r="C31" s="140"/>
      <c r="D31" s="140"/>
      <c r="E31" s="140"/>
      <c r="F31" s="140"/>
      <c r="G31" s="140"/>
      <c r="H31" s="140"/>
      <c r="I31" s="141"/>
      <c r="J31" s="135">
        <v>25</v>
      </c>
      <c r="K31" s="136"/>
      <c r="L31" s="59">
        <v>1</v>
      </c>
      <c r="M31" s="142" t="e">
        <f>VLOOKUP(B31, country_codes!A:B,2,FALSE)</f>
        <v>#N/A</v>
      </c>
      <c r="N31" s="143"/>
      <c r="O31" s="143"/>
      <c r="P31" s="143"/>
      <c r="Q31" s="143"/>
      <c r="R31" s="144"/>
      <c r="S31" s="137">
        <v>2</v>
      </c>
      <c r="T31" s="138"/>
      <c r="U31" s="16">
        <v>3</v>
      </c>
      <c r="V31" s="132"/>
      <c r="W31" s="133"/>
      <c r="X31" s="133"/>
      <c r="Y31" s="133"/>
      <c r="Z31" s="133"/>
      <c r="AA31" s="130">
        <v>0</v>
      </c>
      <c r="AB31" s="130"/>
      <c r="AC31" s="131"/>
      <c r="AD31" s="16">
        <v>4</v>
      </c>
      <c r="AE31" s="132"/>
      <c r="AF31" s="133"/>
      <c r="AG31" s="133"/>
      <c r="AH31" s="133"/>
      <c r="AI31" s="133"/>
      <c r="AJ31" s="134"/>
      <c r="AK31" s="130">
        <v>0</v>
      </c>
      <c r="AL31" s="130"/>
      <c r="AM31" s="131"/>
      <c r="AN31" s="16">
        <v>5</v>
      </c>
      <c r="AO31" s="132"/>
      <c r="AP31" s="133"/>
      <c r="AQ31" s="133"/>
      <c r="AR31" s="133"/>
      <c r="AS31" s="133"/>
      <c r="AT31" s="134"/>
      <c r="AU31" s="130">
        <v>0</v>
      </c>
      <c r="AV31" s="131"/>
      <c r="AW31" s="21">
        <v>6</v>
      </c>
      <c r="AX31" s="132"/>
      <c r="AY31" s="133"/>
      <c r="AZ31" s="133"/>
      <c r="BA31" s="133"/>
      <c r="BB31" s="133"/>
      <c r="BC31" s="134"/>
      <c r="BD31" s="130">
        <v>0</v>
      </c>
      <c r="BE31" s="130"/>
      <c r="BF31" s="130"/>
      <c r="BG31" s="130"/>
      <c r="BH31" s="131"/>
    </row>
    <row r="32" spans="1:60" ht="14.1" customHeight="1" x14ac:dyDescent="0.2">
      <c r="A32" s="22">
        <v>26</v>
      </c>
      <c r="B32" s="139"/>
      <c r="C32" s="140"/>
      <c r="D32" s="140"/>
      <c r="E32" s="140"/>
      <c r="F32" s="140"/>
      <c r="G32" s="140"/>
      <c r="H32" s="140"/>
      <c r="I32" s="141"/>
      <c r="J32" s="135">
        <v>26</v>
      </c>
      <c r="K32" s="136"/>
      <c r="L32" s="59">
        <v>1</v>
      </c>
      <c r="M32" s="142" t="e">
        <f>VLOOKUP(B32, country_codes!A:B,2,FALSE)</f>
        <v>#N/A</v>
      </c>
      <c r="N32" s="143"/>
      <c r="O32" s="143"/>
      <c r="P32" s="143"/>
      <c r="Q32" s="143"/>
      <c r="R32" s="144"/>
      <c r="S32" s="137">
        <v>2</v>
      </c>
      <c r="T32" s="138"/>
      <c r="U32" s="16">
        <v>3</v>
      </c>
      <c r="V32" s="132"/>
      <c r="W32" s="133"/>
      <c r="X32" s="133"/>
      <c r="Y32" s="133"/>
      <c r="Z32" s="133"/>
      <c r="AA32" s="130">
        <v>0</v>
      </c>
      <c r="AB32" s="130"/>
      <c r="AC32" s="131"/>
      <c r="AD32" s="16">
        <v>4</v>
      </c>
      <c r="AE32" s="132"/>
      <c r="AF32" s="133"/>
      <c r="AG32" s="133"/>
      <c r="AH32" s="133"/>
      <c r="AI32" s="133"/>
      <c r="AJ32" s="134"/>
      <c r="AK32" s="130">
        <v>0</v>
      </c>
      <c r="AL32" s="130"/>
      <c r="AM32" s="131"/>
      <c r="AN32" s="16">
        <v>5</v>
      </c>
      <c r="AO32" s="132"/>
      <c r="AP32" s="133"/>
      <c r="AQ32" s="133"/>
      <c r="AR32" s="133"/>
      <c r="AS32" s="133"/>
      <c r="AT32" s="134"/>
      <c r="AU32" s="130">
        <v>0</v>
      </c>
      <c r="AV32" s="131"/>
      <c r="AW32" s="21">
        <v>6</v>
      </c>
      <c r="AX32" s="132"/>
      <c r="AY32" s="133"/>
      <c r="AZ32" s="133"/>
      <c r="BA32" s="133"/>
      <c r="BB32" s="133"/>
      <c r="BC32" s="134"/>
      <c r="BD32" s="130">
        <v>0</v>
      </c>
      <c r="BE32" s="130"/>
      <c r="BF32" s="130"/>
      <c r="BG32" s="130"/>
      <c r="BH32" s="131"/>
    </row>
    <row r="33" spans="1:60" ht="14.1" customHeight="1" x14ac:dyDescent="0.2">
      <c r="A33" s="22">
        <v>27</v>
      </c>
      <c r="B33" s="139"/>
      <c r="C33" s="140"/>
      <c r="D33" s="140"/>
      <c r="E33" s="140"/>
      <c r="F33" s="140"/>
      <c r="G33" s="140"/>
      <c r="H33" s="140"/>
      <c r="I33" s="141"/>
      <c r="J33" s="135">
        <v>27</v>
      </c>
      <c r="K33" s="136"/>
      <c r="L33" s="59">
        <v>1</v>
      </c>
      <c r="M33" s="142" t="e">
        <f>VLOOKUP(B33, country_codes!A:B,2,FALSE)</f>
        <v>#N/A</v>
      </c>
      <c r="N33" s="143"/>
      <c r="O33" s="143"/>
      <c r="P33" s="143"/>
      <c r="Q33" s="143"/>
      <c r="R33" s="144"/>
      <c r="S33" s="137">
        <v>2</v>
      </c>
      <c r="T33" s="138"/>
      <c r="U33" s="16">
        <v>3</v>
      </c>
      <c r="V33" s="132"/>
      <c r="W33" s="133"/>
      <c r="X33" s="133"/>
      <c r="Y33" s="133"/>
      <c r="Z33" s="133"/>
      <c r="AA33" s="130">
        <v>0</v>
      </c>
      <c r="AB33" s="130"/>
      <c r="AC33" s="131"/>
      <c r="AD33" s="16">
        <v>4</v>
      </c>
      <c r="AE33" s="132"/>
      <c r="AF33" s="133"/>
      <c r="AG33" s="133"/>
      <c r="AH33" s="133"/>
      <c r="AI33" s="133"/>
      <c r="AJ33" s="134"/>
      <c r="AK33" s="130">
        <v>0</v>
      </c>
      <c r="AL33" s="130"/>
      <c r="AM33" s="131"/>
      <c r="AN33" s="16">
        <v>5</v>
      </c>
      <c r="AO33" s="132"/>
      <c r="AP33" s="133"/>
      <c r="AQ33" s="133"/>
      <c r="AR33" s="133"/>
      <c r="AS33" s="133"/>
      <c r="AT33" s="134"/>
      <c r="AU33" s="130">
        <v>0</v>
      </c>
      <c r="AV33" s="131"/>
      <c r="AW33" s="21">
        <v>6</v>
      </c>
      <c r="AX33" s="132"/>
      <c r="AY33" s="133"/>
      <c r="AZ33" s="133"/>
      <c r="BA33" s="133"/>
      <c r="BB33" s="133"/>
      <c r="BC33" s="134"/>
      <c r="BD33" s="130">
        <v>0</v>
      </c>
      <c r="BE33" s="130"/>
      <c r="BF33" s="130"/>
      <c r="BG33" s="130"/>
      <c r="BH33" s="131"/>
    </row>
    <row r="34" spans="1:60" ht="14.1" customHeight="1" x14ac:dyDescent="0.2">
      <c r="A34" s="22">
        <v>28</v>
      </c>
      <c r="B34" s="139"/>
      <c r="C34" s="140"/>
      <c r="D34" s="140"/>
      <c r="E34" s="140"/>
      <c r="F34" s="140"/>
      <c r="G34" s="140"/>
      <c r="H34" s="140"/>
      <c r="I34" s="141"/>
      <c r="J34" s="135">
        <v>28</v>
      </c>
      <c r="K34" s="136"/>
      <c r="L34" s="59">
        <v>1</v>
      </c>
      <c r="M34" s="142" t="e">
        <f>VLOOKUP(B34, country_codes!A:B,2,FALSE)</f>
        <v>#N/A</v>
      </c>
      <c r="N34" s="143"/>
      <c r="O34" s="143"/>
      <c r="P34" s="143"/>
      <c r="Q34" s="143"/>
      <c r="R34" s="144"/>
      <c r="S34" s="137">
        <v>2</v>
      </c>
      <c r="T34" s="138"/>
      <c r="U34" s="16">
        <v>3</v>
      </c>
      <c r="V34" s="132"/>
      <c r="W34" s="133"/>
      <c r="X34" s="133"/>
      <c r="Y34" s="133"/>
      <c r="Z34" s="133"/>
      <c r="AA34" s="130">
        <v>0</v>
      </c>
      <c r="AB34" s="130"/>
      <c r="AC34" s="131"/>
      <c r="AD34" s="16">
        <v>4</v>
      </c>
      <c r="AE34" s="132"/>
      <c r="AF34" s="133"/>
      <c r="AG34" s="133"/>
      <c r="AH34" s="133"/>
      <c r="AI34" s="133"/>
      <c r="AJ34" s="134"/>
      <c r="AK34" s="130">
        <v>0</v>
      </c>
      <c r="AL34" s="130"/>
      <c r="AM34" s="131"/>
      <c r="AN34" s="16">
        <v>5</v>
      </c>
      <c r="AO34" s="132"/>
      <c r="AP34" s="133"/>
      <c r="AQ34" s="133"/>
      <c r="AR34" s="133"/>
      <c r="AS34" s="133"/>
      <c r="AT34" s="134"/>
      <c r="AU34" s="130">
        <v>0</v>
      </c>
      <c r="AV34" s="131"/>
      <c r="AW34" s="21">
        <v>6</v>
      </c>
      <c r="AX34" s="132"/>
      <c r="AY34" s="133"/>
      <c r="AZ34" s="133"/>
      <c r="BA34" s="133"/>
      <c r="BB34" s="133"/>
      <c r="BC34" s="134"/>
      <c r="BD34" s="130">
        <v>0</v>
      </c>
      <c r="BE34" s="130"/>
      <c r="BF34" s="130"/>
      <c r="BG34" s="130"/>
      <c r="BH34" s="131"/>
    </row>
    <row r="35" spans="1:60" ht="14.1" customHeight="1" x14ac:dyDescent="0.2">
      <c r="A35" s="22">
        <v>29</v>
      </c>
      <c r="B35" s="139"/>
      <c r="C35" s="140"/>
      <c r="D35" s="140"/>
      <c r="E35" s="140"/>
      <c r="F35" s="140"/>
      <c r="G35" s="140"/>
      <c r="H35" s="140"/>
      <c r="I35" s="141"/>
      <c r="J35" s="135">
        <v>29</v>
      </c>
      <c r="K35" s="136"/>
      <c r="L35" s="59">
        <v>1</v>
      </c>
      <c r="M35" s="142" t="e">
        <f>VLOOKUP(B35, country_codes!A:B,2,FALSE)</f>
        <v>#N/A</v>
      </c>
      <c r="N35" s="143"/>
      <c r="O35" s="143"/>
      <c r="P35" s="143"/>
      <c r="Q35" s="143"/>
      <c r="R35" s="144"/>
      <c r="S35" s="137">
        <v>2</v>
      </c>
      <c r="T35" s="138"/>
      <c r="U35" s="16">
        <v>3</v>
      </c>
      <c r="V35" s="132"/>
      <c r="W35" s="133"/>
      <c r="X35" s="133"/>
      <c r="Y35" s="133"/>
      <c r="Z35" s="133"/>
      <c r="AA35" s="130">
        <v>0</v>
      </c>
      <c r="AB35" s="130"/>
      <c r="AC35" s="131"/>
      <c r="AD35" s="16">
        <v>4</v>
      </c>
      <c r="AE35" s="132"/>
      <c r="AF35" s="133"/>
      <c r="AG35" s="133"/>
      <c r="AH35" s="133"/>
      <c r="AI35" s="133"/>
      <c r="AJ35" s="134"/>
      <c r="AK35" s="130">
        <v>0</v>
      </c>
      <c r="AL35" s="130"/>
      <c r="AM35" s="131"/>
      <c r="AN35" s="16">
        <v>5</v>
      </c>
      <c r="AO35" s="132"/>
      <c r="AP35" s="133"/>
      <c r="AQ35" s="133"/>
      <c r="AR35" s="133"/>
      <c r="AS35" s="133"/>
      <c r="AT35" s="134"/>
      <c r="AU35" s="130">
        <v>0</v>
      </c>
      <c r="AV35" s="131"/>
      <c r="AW35" s="21">
        <v>6</v>
      </c>
      <c r="AX35" s="132"/>
      <c r="AY35" s="133"/>
      <c r="AZ35" s="133"/>
      <c r="BA35" s="133"/>
      <c r="BB35" s="133"/>
      <c r="BC35" s="134"/>
      <c r="BD35" s="130">
        <v>0</v>
      </c>
      <c r="BE35" s="130"/>
      <c r="BF35" s="130"/>
      <c r="BG35" s="130"/>
      <c r="BH35" s="131"/>
    </row>
    <row r="36" spans="1:60" ht="14.1" customHeight="1" x14ac:dyDescent="0.2">
      <c r="A36" s="22">
        <v>30</v>
      </c>
      <c r="B36" s="139"/>
      <c r="C36" s="140"/>
      <c r="D36" s="140"/>
      <c r="E36" s="140"/>
      <c r="F36" s="140"/>
      <c r="G36" s="140"/>
      <c r="H36" s="140"/>
      <c r="I36" s="141"/>
      <c r="J36" s="135">
        <v>30</v>
      </c>
      <c r="K36" s="136"/>
      <c r="L36" s="59">
        <v>1</v>
      </c>
      <c r="M36" s="142" t="e">
        <f>VLOOKUP(B36, country_codes!A:B,2,FALSE)</f>
        <v>#N/A</v>
      </c>
      <c r="N36" s="143"/>
      <c r="O36" s="143"/>
      <c r="P36" s="143"/>
      <c r="Q36" s="143"/>
      <c r="R36" s="144"/>
      <c r="S36" s="137">
        <v>2</v>
      </c>
      <c r="T36" s="138"/>
      <c r="U36" s="16">
        <v>3</v>
      </c>
      <c r="V36" s="132"/>
      <c r="W36" s="133"/>
      <c r="X36" s="133"/>
      <c r="Y36" s="133"/>
      <c r="Z36" s="133"/>
      <c r="AA36" s="130">
        <v>0</v>
      </c>
      <c r="AB36" s="130"/>
      <c r="AC36" s="131"/>
      <c r="AD36" s="16">
        <v>4</v>
      </c>
      <c r="AE36" s="132"/>
      <c r="AF36" s="133"/>
      <c r="AG36" s="133"/>
      <c r="AH36" s="133"/>
      <c r="AI36" s="133"/>
      <c r="AJ36" s="134"/>
      <c r="AK36" s="130">
        <v>0</v>
      </c>
      <c r="AL36" s="130"/>
      <c r="AM36" s="131"/>
      <c r="AN36" s="16">
        <v>5</v>
      </c>
      <c r="AO36" s="132"/>
      <c r="AP36" s="133"/>
      <c r="AQ36" s="133"/>
      <c r="AR36" s="133"/>
      <c r="AS36" s="133"/>
      <c r="AT36" s="134"/>
      <c r="AU36" s="130">
        <v>0</v>
      </c>
      <c r="AV36" s="131"/>
      <c r="AW36" s="21">
        <v>6</v>
      </c>
      <c r="AX36" s="132"/>
      <c r="AY36" s="133"/>
      <c r="AZ36" s="133"/>
      <c r="BA36" s="133"/>
      <c r="BB36" s="133"/>
      <c r="BC36" s="134"/>
      <c r="BD36" s="130">
        <v>0</v>
      </c>
      <c r="BE36" s="130"/>
      <c r="BF36" s="130"/>
      <c r="BG36" s="130"/>
      <c r="BH36" s="131"/>
    </row>
    <row r="37" spans="1:60" ht="14.1" customHeight="1" x14ac:dyDescent="0.2">
      <c r="A37" s="22">
        <v>31</v>
      </c>
      <c r="B37" s="139"/>
      <c r="C37" s="140"/>
      <c r="D37" s="140"/>
      <c r="E37" s="140"/>
      <c r="F37" s="140"/>
      <c r="G37" s="140"/>
      <c r="H37" s="140"/>
      <c r="I37" s="141"/>
      <c r="J37" s="135">
        <v>31</v>
      </c>
      <c r="K37" s="136"/>
      <c r="L37" s="59">
        <v>1</v>
      </c>
      <c r="M37" s="142" t="e">
        <f>VLOOKUP(B37, country_codes!A:B,2,FALSE)</f>
        <v>#N/A</v>
      </c>
      <c r="N37" s="143"/>
      <c r="O37" s="143"/>
      <c r="P37" s="143"/>
      <c r="Q37" s="143"/>
      <c r="R37" s="144"/>
      <c r="S37" s="137">
        <v>2</v>
      </c>
      <c r="T37" s="138"/>
      <c r="U37" s="16">
        <v>3</v>
      </c>
      <c r="V37" s="132"/>
      <c r="W37" s="133"/>
      <c r="X37" s="133"/>
      <c r="Y37" s="133"/>
      <c r="Z37" s="133"/>
      <c r="AA37" s="130">
        <v>0</v>
      </c>
      <c r="AB37" s="130"/>
      <c r="AC37" s="131"/>
      <c r="AD37" s="16">
        <v>4</v>
      </c>
      <c r="AE37" s="132"/>
      <c r="AF37" s="133"/>
      <c r="AG37" s="133"/>
      <c r="AH37" s="133"/>
      <c r="AI37" s="133"/>
      <c r="AJ37" s="134"/>
      <c r="AK37" s="130">
        <v>0</v>
      </c>
      <c r="AL37" s="130"/>
      <c r="AM37" s="131"/>
      <c r="AN37" s="16">
        <v>5</v>
      </c>
      <c r="AO37" s="132"/>
      <c r="AP37" s="133"/>
      <c r="AQ37" s="133"/>
      <c r="AR37" s="133"/>
      <c r="AS37" s="133"/>
      <c r="AT37" s="134"/>
      <c r="AU37" s="130">
        <v>0</v>
      </c>
      <c r="AV37" s="131"/>
      <c r="AW37" s="21">
        <v>6</v>
      </c>
      <c r="AX37" s="132"/>
      <c r="AY37" s="133"/>
      <c r="AZ37" s="133"/>
      <c r="BA37" s="133"/>
      <c r="BB37" s="133"/>
      <c r="BC37" s="134"/>
      <c r="BD37" s="130">
        <v>0</v>
      </c>
      <c r="BE37" s="130"/>
      <c r="BF37" s="130"/>
      <c r="BG37" s="130"/>
      <c r="BH37" s="131"/>
    </row>
    <row r="38" spans="1:60" ht="38.25" customHeight="1" x14ac:dyDescent="0.2">
      <c r="A38" s="145" t="s">
        <v>2</v>
      </c>
      <c r="B38" s="145"/>
      <c r="C38" s="145"/>
      <c r="D38" s="145"/>
      <c r="E38" s="145"/>
      <c r="F38" s="145"/>
      <c r="G38" s="145"/>
      <c r="H38" s="145"/>
      <c r="I38" s="145"/>
      <c r="J38" s="135">
        <v>32</v>
      </c>
      <c r="K38" s="136"/>
      <c r="L38" s="146" t="s">
        <v>3</v>
      </c>
      <c r="M38" s="147"/>
      <c r="N38" s="147"/>
      <c r="O38" s="147"/>
      <c r="P38" s="147"/>
      <c r="Q38" s="147"/>
      <c r="R38" s="148"/>
      <c r="S38" s="137">
        <v>2</v>
      </c>
      <c r="T38" s="149"/>
      <c r="U38" s="16">
        <v>3</v>
      </c>
      <c r="V38" s="132"/>
      <c r="W38" s="133"/>
      <c r="X38" s="133"/>
      <c r="Y38" s="133"/>
      <c r="Z38" s="133"/>
      <c r="AA38" s="130">
        <v>0</v>
      </c>
      <c r="AB38" s="130"/>
      <c r="AC38" s="131"/>
      <c r="AD38" s="16">
        <v>4</v>
      </c>
      <c r="AE38" s="132"/>
      <c r="AF38" s="133"/>
      <c r="AG38" s="133"/>
      <c r="AH38" s="133"/>
      <c r="AI38" s="133"/>
      <c r="AJ38" s="134"/>
      <c r="AK38" s="130">
        <v>0</v>
      </c>
      <c r="AL38" s="130"/>
      <c r="AM38" s="131"/>
      <c r="AN38" s="16">
        <v>5</v>
      </c>
      <c r="AO38" s="132"/>
      <c r="AP38" s="133"/>
      <c r="AQ38" s="133"/>
      <c r="AR38" s="133"/>
      <c r="AS38" s="133"/>
      <c r="AT38" s="134"/>
      <c r="AU38" s="130">
        <v>0</v>
      </c>
      <c r="AV38" s="131"/>
      <c r="AW38" s="21">
        <v>6</v>
      </c>
      <c r="AX38" s="132"/>
      <c r="AY38" s="133"/>
      <c r="AZ38" s="133"/>
      <c r="BA38" s="133"/>
      <c r="BB38" s="133"/>
      <c r="BC38" s="134"/>
      <c r="BD38" s="130">
        <v>0</v>
      </c>
      <c r="BE38" s="130"/>
      <c r="BF38" s="130"/>
      <c r="BG38" s="130"/>
      <c r="BH38" s="131"/>
    </row>
  </sheetData>
  <sheetProtection algorithmName="SHA-512" hashValue="Jb4z7T9zMfxdgQ5JJc7AQwCVl2Fn3U1owZhhNn/5EckMys0nXeTVWcyPephjNiagCyYCVvJZIhjU2dH6egZblQ==" saltValue="Pw8kPgQ6S1RAa8wn9aEwVA==" spinCount="100000" sheet="1" selectLockedCells="1"/>
  <mergeCells count="397"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</mergeCells>
  <printOptions gridLines="1"/>
  <pageMargins left="0.7" right="0.7" top="0.75" bottom="0.75" header="0.3" footer="0.3"/>
  <pageSetup orientation="portrait" r:id="rId1"/>
  <headerFooter>
    <oddFooter>&amp;LFORM BE-45 (REV. 10/2018)       &amp;RPage 14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Check Box 1">
              <controlPr defaultSize="0" autoFill="0" autoLine="0" autoPict="0">
                <anchor moveWithCells="1">
                  <from>
                    <xdr:col>4</xdr:col>
                    <xdr:colOff>38100</xdr:colOff>
                    <xdr:row>1</xdr:row>
                    <xdr:rowOff>314325</xdr:rowOff>
                  </from>
                  <to>
                    <xdr:col>6</xdr:col>
                    <xdr:colOff>9525</xdr:colOff>
                    <xdr:row>1</xdr:row>
                    <xdr:rowOff>476250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06B39BE-B659-46AA-9F84-02251639A3A3}">
          <x14:formula1>
            <xm:f>country_codes!$A:$A</xm:f>
          </x14:formula1>
          <xm:sqref>B8:I37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8CF36-1053-4F0B-AECF-4745E81FABDA}">
  <sheetPr>
    <tabColor rgb="FF00B0F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</row>
    <row r="2" spans="1:64" ht="110.25" customHeight="1" thickBot="1" x14ac:dyDescent="0.25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6" t="s">
        <v>348</v>
      </c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8"/>
      <c r="BH3" s="60"/>
      <c r="BI3" s="60"/>
      <c r="BJ3" s="60"/>
    </row>
    <row r="4" spans="1:64" ht="12" customHeight="1" x14ac:dyDescent="0.2">
      <c r="A4" s="162" t="s">
        <v>0</v>
      </c>
      <c r="B4" s="163"/>
      <c r="C4" s="163"/>
      <c r="D4" s="163"/>
      <c r="E4" s="163"/>
      <c r="F4" s="163"/>
      <c r="G4" s="163"/>
      <c r="H4" s="163"/>
      <c r="I4" s="163"/>
      <c r="J4" s="163"/>
      <c r="K4" s="164"/>
      <c r="L4" s="171" t="s">
        <v>1</v>
      </c>
      <c r="M4" s="172"/>
      <c r="N4" s="172"/>
      <c r="O4" s="172"/>
      <c r="P4" s="172"/>
      <c r="Q4" s="172"/>
      <c r="R4" s="172"/>
      <c r="S4" s="172"/>
      <c r="T4" s="173"/>
      <c r="U4" s="177" t="s">
        <v>350</v>
      </c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9"/>
      <c r="AN4" s="177" t="s">
        <v>349</v>
      </c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80"/>
      <c r="BL4" s="44"/>
    </row>
    <row r="5" spans="1:64" ht="44.25" customHeight="1" x14ac:dyDescent="0.2">
      <c r="A5" s="165"/>
      <c r="B5" s="166"/>
      <c r="C5" s="166"/>
      <c r="D5" s="166"/>
      <c r="E5" s="166"/>
      <c r="F5" s="166"/>
      <c r="G5" s="166"/>
      <c r="H5" s="166"/>
      <c r="I5" s="166"/>
      <c r="J5" s="166"/>
      <c r="K5" s="167"/>
      <c r="L5" s="174"/>
      <c r="M5" s="175"/>
      <c r="N5" s="175"/>
      <c r="O5" s="175"/>
      <c r="P5" s="175"/>
      <c r="Q5" s="175"/>
      <c r="R5" s="175"/>
      <c r="S5" s="175"/>
      <c r="T5" s="176"/>
      <c r="U5" s="181" t="s">
        <v>376</v>
      </c>
      <c r="V5" s="182"/>
      <c r="W5" s="182"/>
      <c r="X5" s="182"/>
      <c r="Y5" s="182"/>
      <c r="Z5" s="182"/>
      <c r="AA5" s="182"/>
      <c r="AB5" s="182"/>
      <c r="AC5" s="183"/>
      <c r="AD5" s="181" t="s">
        <v>377</v>
      </c>
      <c r="AE5" s="182"/>
      <c r="AF5" s="182"/>
      <c r="AG5" s="182"/>
      <c r="AH5" s="182"/>
      <c r="AI5" s="182"/>
      <c r="AJ5" s="182"/>
      <c r="AK5" s="182"/>
      <c r="AL5" s="182"/>
      <c r="AM5" s="183"/>
      <c r="AN5" s="181" t="s">
        <v>378</v>
      </c>
      <c r="AO5" s="182"/>
      <c r="AP5" s="182"/>
      <c r="AQ5" s="182"/>
      <c r="AR5" s="182"/>
      <c r="AS5" s="182"/>
      <c r="AT5" s="182"/>
      <c r="AU5" s="182"/>
      <c r="AV5" s="183"/>
      <c r="AW5" s="181" t="s">
        <v>379</v>
      </c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3"/>
    </row>
    <row r="6" spans="1:64" ht="12" customHeight="1" x14ac:dyDescent="0.2">
      <c r="A6" s="168"/>
      <c r="B6" s="169"/>
      <c r="C6" s="169"/>
      <c r="D6" s="169"/>
      <c r="E6" s="169"/>
      <c r="F6" s="169"/>
      <c r="G6" s="169"/>
      <c r="H6" s="169"/>
      <c r="I6" s="169"/>
      <c r="J6" s="169"/>
      <c r="K6" s="170"/>
      <c r="L6" s="150">
        <v>-1</v>
      </c>
      <c r="M6" s="151"/>
      <c r="N6" s="151"/>
      <c r="O6" s="151"/>
      <c r="P6" s="151"/>
      <c r="Q6" s="151"/>
      <c r="R6" s="152"/>
      <c r="S6" s="153">
        <v>-2</v>
      </c>
      <c r="T6" s="154"/>
      <c r="U6" s="184"/>
      <c r="V6" s="185"/>
      <c r="W6" s="185"/>
      <c r="X6" s="185"/>
      <c r="Y6" s="185"/>
      <c r="Z6" s="185"/>
      <c r="AA6" s="185"/>
      <c r="AB6" s="185"/>
      <c r="AC6" s="186"/>
      <c r="AD6" s="187"/>
      <c r="AE6" s="188"/>
      <c r="AF6" s="188"/>
      <c r="AG6" s="188"/>
      <c r="AH6" s="188"/>
      <c r="AI6" s="188"/>
      <c r="AJ6" s="188"/>
      <c r="AK6" s="188"/>
      <c r="AL6" s="188"/>
      <c r="AM6" s="189"/>
      <c r="AN6" s="184"/>
      <c r="AO6" s="185"/>
      <c r="AP6" s="185"/>
      <c r="AQ6" s="185"/>
      <c r="AR6" s="185"/>
      <c r="AS6" s="185"/>
      <c r="AT6" s="185"/>
      <c r="AU6" s="185"/>
      <c r="AV6" s="186"/>
      <c r="AW6" s="187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9"/>
    </row>
    <row r="7" spans="1:64" ht="14.1" customHeight="1" x14ac:dyDescent="0.2">
      <c r="A7" s="155" t="s">
        <v>94</v>
      </c>
      <c r="B7" s="156"/>
      <c r="C7" s="156"/>
      <c r="D7" s="156"/>
      <c r="E7" s="156"/>
      <c r="F7" s="156"/>
      <c r="G7" s="156"/>
      <c r="H7" s="156"/>
      <c r="I7" s="156"/>
      <c r="J7" s="157">
        <v>1</v>
      </c>
      <c r="K7" s="158"/>
      <c r="L7" s="59">
        <v>1</v>
      </c>
      <c r="M7" s="142"/>
      <c r="N7" s="143"/>
      <c r="O7" s="143"/>
      <c r="P7" s="143"/>
      <c r="Q7" s="143"/>
      <c r="R7" s="144"/>
      <c r="S7" s="137">
        <v>2</v>
      </c>
      <c r="T7" s="138"/>
      <c r="U7" s="16">
        <v>3</v>
      </c>
      <c r="V7" s="132">
        <f>SUM(V8:Z38)</f>
        <v>0</v>
      </c>
      <c r="W7" s="133"/>
      <c r="X7" s="133"/>
      <c r="Y7" s="133"/>
      <c r="Z7" s="133"/>
      <c r="AA7" s="130">
        <v>0</v>
      </c>
      <c r="AB7" s="130"/>
      <c r="AC7" s="131"/>
      <c r="AD7" s="16">
        <v>4</v>
      </c>
      <c r="AE7" s="132">
        <f>SUM(AE8:AJ38)</f>
        <v>0</v>
      </c>
      <c r="AF7" s="133"/>
      <c r="AG7" s="133"/>
      <c r="AH7" s="133"/>
      <c r="AI7" s="133"/>
      <c r="AJ7" s="134"/>
      <c r="AK7" s="130">
        <v>0</v>
      </c>
      <c r="AL7" s="130"/>
      <c r="AM7" s="131"/>
      <c r="AN7" s="16">
        <v>5</v>
      </c>
      <c r="AO7" s="132">
        <f>SUM(AO8:AT38)</f>
        <v>0</v>
      </c>
      <c r="AP7" s="133"/>
      <c r="AQ7" s="133"/>
      <c r="AR7" s="133"/>
      <c r="AS7" s="133"/>
      <c r="AT7" s="134"/>
      <c r="AU7" s="130">
        <v>0</v>
      </c>
      <c r="AV7" s="131"/>
      <c r="AW7" s="21">
        <v>6</v>
      </c>
      <c r="AX7" s="132">
        <f>SUM(AX8:BC38)</f>
        <v>0</v>
      </c>
      <c r="AY7" s="133"/>
      <c r="AZ7" s="133"/>
      <c r="BA7" s="133"/>
      <c r="BB7" s="133"/>
      <c r="BC7" s="134"/>
      <c r="BD7" s="130">
        <v>0</v>
      </c>
      <c r="BE7" s="130"/>
      <c r="BF7" s="130"/>
      <c r="BG7" s="130"/>
      <c r="BH7" s="131"/>
    </row>
    <row r="8" spans="1:64" ht="14.1" customHeight="1" x14ac:dyDescent="0.2">
      <c r="A8" s="22">
        <v>2</v>
      </c>
      <c r="B8" s="139" t="s">
        <v>323</v>
      </c>
      <c r="C8" s="140"/>
      <c r="D8" s="140"/>
      <c r="E8" s="140"/>
      <c r="F8" s="140"/>
      <c r="G8" s="140"/>
      <c r="H8" s="140"/>
      <c r="I8" s="141"/>
      <c r="J8" s="135">
        <v>2</v>
      </c>
      <c r="K8" s="136"/>
      <c r="L8" s="59">
        <v>1</v>
      </c>
      <c r="M8" s="142" t="str">
        <f>VLOOKUP(B8, country_codes!A:B,2,FALSE)</f>
        <v>country_id</v>
      </c>
      <c r="N8" s="143"/>
      <c r="O8" s="143"/>
      <c r="P8" s="143"/>
      <c r="Q8" s="143"/>
      <c r="R8" s="144"/>
      <c r="S8" s="137">
        <v>2</v>
      </c>
      <c r="T8" s="138"/>
      <c r="U8" s="16">
        <v>3</v>
      </c>
      <c r="V8" s="132"/>
      <c r="W8" s="133"/>
      <c r="X8" s="133"/>
      <c r="Y8" s="133"/>
      <c r="Z8" s="133"/>
      <c r="AA8" s="130">
        <v>0</v>
      </c>
      <c r="AB8" s="130"/>
      <c r="AC8" s="131"/>
      <c r="AD8" s="16">
        <v>4</v>
      </c>
      <c r="AE8" s="132"/>
      <c r="AF8" s="133"/>
      <c r="AG8" s="133"/>
      <c r="AH8" s="133"/>
      <c r="AI8" s="133"/>
      <c r="AJ8" s="134"/>
      <c r="AK8" s="130">
        <v>0</v>
      </c>
      <c r="AL8" s="130"/>
      <c r="AM8" s="131"/>
      <c r="AN8" s="16">
        <v>5</v>
      </c>
      <c r="AO8" s="132"/>
      <c r="AP8" s="133"/>
      <c r="AQ8" s="133"/>
      <c r="AR8" s="133"/>
      <c r="AS8" s="133"/>
      <c r="AT8" s="134"/>
      <c r="AU8" s="130">
        <v>0</v>
      </c>
      <c r="AV8" s="131"/>
      <c r="AW8" s="21">
        <v>6</v>
      </c>
      <c r="AX8" s="132"/>
      <c r="AY8" s="133"/>
      <c r="AZ8" s="133"/>
      <c r="BA8" s="133"/>
      <c r="BB8" s="133"/>
      <c r="BC8" s="134"/>
      <c r="BD8" s="130">
        <v>0</v>
      </c>
      <c r="BE8" s="130"/>
      <c r="BF8" s="130"/>
      <c r="BG8" s="130"/>
      <c r="BH8" s="131"/>
    </row>
    <row r="9" spans="1:64" ht="14.1" customHeight="1" x14ac:dyDescent="0.2">
      <c r="A9" s="22">
        <v>3</v>
      </c>
      <c r="B9" s="139"/>
      <c r="C9" s="140"/>
      <c r="D9" s="140"/>
      <c r="E9" s="140"/>
      <c r="F9" s="140"/>
      <c r="G9" s="140"/>
      <c r="H9" s="140"/>
      <c r="I9" s="141"/>
      <c r="J9" s="135">
        <v>3</v>
      </c>
      <c r="K9" s="136"/>
      <c r="L9" s="59">
        <v>1</v>
      </c>
      <c r="M9" s="142" t="e">
        <f>VLOOKUP(B9, country_codes!A:B,2,FALSE)</f>
        <v>#N/A</v>
      </c>
      <c r="N9" s="143"/>
      <c r="O9" s="143"/>
      <c r="P9" s="143"/>
      <c r="Q9" s="143"/>
      <c r="R9" s="144"/>
      <c r="S9" s="137">
        <v>2</v>
      </c>
      <c r="T9" s="138"/>
      <c r="U9" s="16">
        <v>3</v>
      </c>
      <c r="V9" s="132"/>
      <c r="W9" s="133"/>
      <c r="X9" s="133"/>
      <c r="Y9" s="133"/>
      <c r="Z9" s="133"/>
      <c r="AA9" s="130">
        <v>0</v>
      </c>
      <c r="AB9" s="130"/>
      <c r="AC9" s="131"/>
      <c r="AD9" s="16">
        <v>4</v>
      </c>
      <c r="AE9" s="132"/>
      <c r="AF9" s="133"/>
      <c r="AG9" s="133"/>
      <c r="AH9" s="133"/>
      <c r="AI9" s="133"/>
      <c r="AJ9" s="134"/>
      <c r="AK9" s="130">
        <v>0</v>
      </c>
      <c r="AL9" s="130"/>
      <c r="AM9" s="131"/>
      <c r="AN9" s="16">
        <v>5</v>
      </c>
      <c r="AO9" s="132"/>
      <c r="AP9" s="133"/>
      <c r="AQ9" s="133"/>
      <c r="AR9" s="133"/>
      <c r="AS9" s="133"/>
      <c r="AT9" s="134"/>
      <c r="AU9" s="130">
        <v>0</v>
      </c>
      <c r="AV9" s="131"/>
      <c r="AW9" s="21">
        <v>6</v>
      </c>
      <c r="AX9" s="132"/>
      <c r="AY9" s="133"/>
      <c r="AZ9" s="133"/>
      <c r="BA9" s="133"/>
      <c r="BB9" s="133"/>
      <c r="BC9" s="134"/>
      <c r="BD9" s="130">
        <v>0</v>
      </c>
      <c r="BE9" s="130"/>
      <c r="BF9" s="130"/>
      <c r="BG9" s="130"/>
      <c r="BH9" s="131"/>
    </row>
    <row r="10" spans="1:64" ht="14.1" customHeight="1" x14ac:dyDescent="0.2">
      <c r="A10" s="22">
        <v>4</v>
      </c>
      <c r="B10" s="139"/>
      <c r="C10" s="140"/>
      <c r="D10" s="140"/>
      <c r="E10" s="140"/>
      <c r="F10" s="140"/>
      <c r="G10" s="140"/>
      <c r="H10" s="140"/>
      <c r="I10" s="141"/>
      <c r="J10" s="135">
        <v>4</v>
      </c>
      <c r="K10" s="136"/>
      <c r="L10" s="59">
        <v>1</v>
      </c>
      <c r="M10" s="142" t="e">
        <f>VLOOKUP(B10, country_codes!A:B,2,FALSE)</f>
        <v>#N/A</v>
      </c>
      <c r="N10" s="143"/>
      <c r="O10" s="143"/>
      <c r="P10" s="143"/>
      <c r="Q10" s="143"/>
      <c r="R10" s="144"/>
      <c r="S10" s="137">
        <v>2</v>
      </c>
      <c r="T10" s="138"/>
      <c r="U10" s="16">
        <v>3</v>
      </c>
      <c r="V10" s="132"/>
      <c r="W10" s="133"/>
      <c r="X10" s="133"/>
      <c r="Y10" s="133"/>
      <c r="Z10" s="133"/>
      <c r="AA10" s="130">
        <v>0</v>
      </c>
      <c r="AB10" s="130"/>
      <c r="AC10" s="131"/>
      <c r="AD10" s="16">
        <v>4</v>
      </c>
      <c r="AE10" s="132"/>
      <c r="AF10" s="133"/>
      <c r="AG10" s="133"/>
      <c r="AH10" s="133"/>
      <c r="AI10" s="133"/>
      <c r="AJ10" s="134"/>
      <c r="AK10" s="130">
        <v>0</v>
      </c>
      <c r="AL10" s="130"/>
      <c r="AM10" s="131"/>
      <c r="AN10" s="16">
        <v>5</v>
      </c>
      <c r="AO10" s="132"/>
      <c r="AP10" s="133"/>
      <c r="AQ10" s="133"/>
      <c r="AR10" s="133"/>
      <c r="AS10" s="133"/>
      <c r="AT10" s="134"/>
      <c r="AU10" s="130">
        <v>0</v>
      </c>
      <c r="AV10" s="131"/>
      <c r="AW10" s="21">
        <v>6</v>
      </c>
      <c r="AX10" s="132"/>
      <c r="AY10" s="133"/>
      <c r="AZ10" s="133"/>
      <c r="BA10" s="133"/>
      <c r="BB10" s="133"/>
      <c r="BC10" s="134"/>
      <c r="BD10" s="130">
        <v>0</v>
      </c>
      <c r="BE10" s="130"/>
      <c r="BF10" s="130"/>
      <c r="BG10" s="130"/>
      <c r="BH10" s="131"/>
    </row>
    <row r="11" spans="1:64" ht="14.1" customHeight="1" x14ac:dyDescent="0.2">
      <c r="A11" s="22">
        <v>5</v>
      </c>
      <c r="B11" s="139"/>
      <c r="C11" s="140"/>
      <c r="D11" s="140"/>
      <c r="E11" s="140"/>
      <c r="F11" s="140"/>
      <c r="G11" s="140"/>
      <c r="H11" s="140"/>
      <c r="I11" s="141"/>
      <c r="J11" s="135">
        <v>5</v>
      </c>
      <c r="K11" s="136"/>
      <c r="L11" s="59">
        <v>1</v>
      </c>
      <c r="M11" s="142" t="e">
        <f>VLOOKUP(B11, country_codes!A:B,2,FALSE)</f>
        <v>#N/A</v>
      </c>
      <c r="N11" s="143"/>
      <c r="O11" s="143"/>
      <c r="P11" s="143"/>
      <c r="Q11" s="143"/>
      <c r="R11" s="144"/>
      <c r="S11" s="137">
        <v>2</v>
      </c>
      <c r="T11" s="138"/>
      <c r="U11" s="16">
        <v>3</v>
      </c>
      <c r="V11" s="132"/>
      <c r="W11" s="133"/>
      <c r="X11" s="133"/>
      <c r="Y11" s="133"/>
      <c r="Z11" s="133"/>
      <c r="AA11" s="130">
        <v>0</v>
      </c>
      <c r="AB11" s="130"/>
      <c r="AC11" s="131"/>
      <c r="AD11" s="16">
        <v>4</v>
      </c>
      <c r="AE11" s="132"/>
      <c r="AF11" s="133"/>
      <c r="AG11" s="133"/>
      <c r="AH11" s="133"/>
      <c r="AI11" s="133"/>
      <c r="AJ11" s="134"/>
      <c r="AK11" s="130">
        <v>0</v>
      </c>
      <c r="AL11" s="130"/>
      <c r="AM11" s="131"/>
      <c r="AN11" s="16">
        <v>5</v>
      </c>
      <c r="AO11" s="132"/>
      <c r="AP11" s="133"/>
      <c r="AQ11" s="133"/>
      <c r="AR11" s="133"/>
      <c r="AS11" s="133"/>
      <c r="AT11" s="134"/>
      <c r="AU11" s="130">
        <v>0</v>
      </c>
      <c r="AV11" s="131"/>
      <c r="AW11" s="21">
        <v>6</v>
      </c>
      <c r="AX11" s="132"/>
      <c r="AY11" s="133"/>
      <c r="AZ11" s="133"/>
      <c r="BA11" s="133"/>
      <c r="BB11" s="133"/>
      <c r="BC11" s="134"/>
      <c r="BD11" s="130">
        <v>0</v>
      </c>
      <c r="BE11" s="130"/>
      <c r="BF11" s="130"/>
      <c r="BG11" s="130"/>
      <c r="BH11" s="131"/>
    </row>
    <row r="12" spans="1:64" ht="14.1" customHeight="1" x14ac:dyDescent="0.2">
      <c r="A12" s="22">
        <v>6</v>
      </c>
      <c r="B12" s="139"/>
      <c r="C12" s="140"/>
      <c r="D12" s="140"/>
      <c r="E12" s="140"/>
      <c r="F12" s="140"/>
      <c r="G12" s="140"/>
      <c r="H12" s="140"/>
      <c r="I12" s="141"/>
      <c r="J12" s="135">
        <v>6</v>
      </c>
      <c r="K12" s="136"/>
      <c r="L12" s="59">
        <v>1</v>
      </c>
      <c r="M12" s="142" t="e">
        <f>VLOOKUP(B12, country_codes!A:B,2,FALSE)</f>
        <v>#N/A</v>
      </c>
      <c r="N12" s="143"/>
      <c r="O12" s="143"/>
      <c r="P12" s="143"/>
      <c r="Q12" s="143"/>
      <c r="R12" s="144"/>
      <c r="S12" s="137">
        <v>2</v>
      </c>
      <c r="T12" s="138"/>
      <c r="U12" s="16">
        <v>3</v>
      </c>
      <c r="V12" s="132"/>
      <c r="W12" s="133"/>
      <c r="X12" s="133"/>
      <c r="Y12" s="133"/>
      <c r="Z12" s="133"/>
      <c r="AA12" s="130">
        <v>0</v>
      </c>
      <c r="AB12" s="130"/>
      <c r="AC12" s="131"/>
      <c r="AD12" s="16">
        <v>4</v>
      </c>
      <c r="AE12" s="132"/>
      <c r="AF12" s="133"/>
      <c r="AG12" s="133"/>
      <c r="AH12" s="133"/>
      <c r="AI12" s="133"/>
      <c r="AJ12" s="134"/>
      <c r="AK12" s="130">
        <v>0</v>
      </c>
      <c r="AL12" s="130"/>
      <c r="AM12" s="131"/>
      <c r="AN12" s="16">
        <v>5</v>
      </c>
      <c r="AO12" s="132"/>
      <c r="AP12" s="133"/>
      <c r="AQ12" s="133"/>
      <c r="AR12" s="133"/>
      <c r="AS12" s="133"/>
      <c r="AT12" s="134"/>
      <c r="AU12" s="130">
        <v>0</v>
      </c>
      <c r="AV12" s="131"/>
      <c r="AW12" s="21">
        <v>6</v>
      </c>
      <c r="AX12" s="132"/>
      <c r="AY12" s="133"/>
      <c r="AZ12" s="133"/>
      <c r="BA12" s="133"/>
      <c r="BB12" s="133"/>
      <c r="BC12" s="134"/>
      <c r="BD12" s="130">
        <v>0</v>
      </c>
      <c r="BE12" s="130"/>
      <c r="BF12" s="130"/>
      <c r="BG12" s="130"/>
      <c r="BH12" s="131"/>
    </row>
    <row r="13" spans="1:64" ht="14.1" customHeight="1" x14ac:dyDescent="0.2">
      <c r="A13" s="22">
        <v>7</v>
      </c>
      <c r="B13" s="139"/>
      <c r="C13" s="140"/>
      <c r="D13" s="140"/>
      <c r="E13" s="140"/>
      <c r="F13" s="140"/>
      <c r="G13" s="140"/>
      <c r="H13" s="140"/>
      <c r="I13" s="141"/>
      <c r="J13" s="135">
        <v>7</v>
      </c>
      <c r="K13" s="136"/>
      <c r="L13" s="59">
        <v>1</v>
      </c>
      <c r="M13" s="142" t="e">
        <f>VLOOKUP(B13, country_codes!A:B,2,FALSE)</f>
        <v>#N/A</v>
      </c>
      <c r="N13" s="143"/>
      <c r="O13" s="143"/>
      <c r="P13" s="143"/>
      <c r="Q13" s="143"/>
      <c r="R13" s="144"/>
      <c r="S13" s="137">
        <v>2</v>
      </c>
      <c r="T13" s="138"/>
      <c r="U13" s="16">
        <v>3</v>
      </c>
      <c r="V13" s="132"/>
      <c r="W13" s="133"/>
      <c r="X13" s="133"/>
      <c r="Y13" s="133"/>
      <c r="Z13" s="133"/>
      <c r="AA13" s="130">
        <v>0</v>
      </c>
      <c r="AB13" s="130"/>
      <c r="AC13" s="131"/>
      <c r="AD13" s="16">
        <v>4</v>
      </c>
      <c r="AE13" s="132"/>
      <c r="AF13" s="133"/>
      <c r="AG13" s="133"/>
      <c r="AH13" s="133"/>
      <c r="AI13" s="133"/>
      <c r="AJ13" s="134"/>
      <c r="AK13" s="130">
        <v>0</v>
      </c>
      <c r="AL13" s="130"/>
      <c r="AM13" s="131"/>
      <c r="AN13" s="16">
        <v>5</v>
      </c>
      <c r="AO13" s="132"/>
      <c r="AP13" s="133"/>
      <c r="AQ13" s="133"/>
      <c r="AR13" s="133"/>
      <c r="AS13" s="133"/>
      <c r="AT13" s="134"/>
      <c r="AU13" s="130">
        <v>0</v>
      </c>
      <c r="AV13" s="131"/>
      <c r="AW13" s="21">
        <v>6</v>
      </c>
      <c r="AX13" s="132"/>
      <c r="AY13" s="133"/>
      <c r="AZ13" s="133"/>
      <c r="BA13" s="133"/>
      <c r="BB13" s="133"/>
      <c r="BC13" s="134"/>
      <c r="BD13" s="130">
        <v>0</v>
      </c>
      <c r="BE13" s="130"/>
      <c r="BF13" s="130"/>
      <c r="BG13" s="130"/>
      <c r="BH13" s="131"/>
    </row>
    <row r="14" spans="1:64" ht="14.1" customHeight="1" x14ac:dyDescent="0.2">
      <c r="A14" s="22">
        <v>8</v>
      </c>
      <c r="B14" s="139"/>
      <c r="C14" s="140"/>
      <c r="D14" s="140"/>
      <c r="E14" s="140"/>
      <c r="F14" s="140"/>
      <c r="G14" s="140"/>
      <c r="H14" s="140"/>
      <c r="I14" s="141"/>
      <c r="J14" s="135">
        <v>8</v>
      </c>
      <c r="K14" s="136"/>
      <c r="L14" s="59">
        <v>1</v>
      </c>
      <c r="M14" s="142" t="e">
        <f>VLOOKUP(B14, country_codes!A:B,2,FALSE)</f>
        <v>#N/A</v>
      </c>
      <c r="N14" s="143"/>
      <c r="O14" s="143"/>
      <c r="P14" s="143"/>
      <c r="Q14" s="143"/>
      <c r="R14" s="144"/>
      <c r="S14" s="137">
        <v>2</v>
      </c>
      <c r="T14" s="138"/>
      <c r="U14" s="16">
        <v>3</v>
      </c>
      <c r="V14" s="132"/>
      <c r="W14" s="133"/>
      <c r="X14" s="133"/>
      <c r="Y14" s="133"/>
      <c r="Z14" s="133"/>
      <c r="AA14" s="130">
        <v>0</v>
      </c>
      <c r="AB14" s="130"/>
      <c r="AC14" s="131"/>
      <c r="AD14" s="16">
        <v>4</v>
      </c>
      <c r="AE14" s="132"/>
      <c r="AF14" s="133"/>
      <c r="AG14" s="133"/>
      <c r="AH14" s="133"/>
      <c r="AI14" s="133"/>
      <c r="AJ14" s="134"/>
      <c r="AK14" s="130">
        <v>0</v>
      </c>
      <c r="AL14" s="130"/>
      <c r="AM14" s="131"/>
      <c r="AN14" s="16">
        <v>5</v>
      </c>
      <c r="AO14" s="132"/>
      <c r="AP14" s="133"/>
      <c r="AQ14" s="133"/>
      <c r="AR14" s="133"/>
      <c r="AS14" s="133"/>
      <c r="AT14" s="134"/>
      <c r="AU14" s="130">
        <v>0</v>
      </c>
      <c r="AV14" s="131"/>
      <c r="AW14" s="21">
        <v>6</v>
      </c>
      <c r="AX14" s="132"/>
      <c r="AY14" s="133"/>
      <c r="AZ14" s="133"/>
      <c r="BA14" s="133"/>
      <c r="BB14" s="133"/>
      <c r="BC14" s="134"/>
      <c r="BD14" s="130">
        <v>0</v>
      </c>
      <c r="BE14" s="130"/>
      <c r="BF14" s="130"/>
      <c r="BG14" s="130"/>
      <c r="BH14" s="131"/>
    </row>
    <row r="15" spans="1:64" ht="14.1" customHeight="1" x14ac:dyDescent="0.2">
      <c r="A15" s="22">
        <v>9</v>
      </c>
      <c r="B15" s="139"/>
      <c r="C15" s="140"/>
      <c r="D15" s="140"/>
      <c r="E15" s="140"/>
      <c r="F15" s="140"/>
      <c r="G15" s="140"/>
      <c r="H15" s="140"/>
      <c r="I15" s="141"/>
      <c r="J15" s="135">
        <v>9</v>
      </c>
      <c r="K15" s="136"/>
      <c r="L15" s="59">
        <v>1</v>
      </c>
      <c r="M15" s="142" t="e">
        <f>VLOOKUP(B15, country_codes!A:B,2,FALSE)</f>
        <v>#N/A</v>
      </c>
      <c r="N15" s="143"/>
      <c r="O15" s="143"/>
      <c r="P15" s="143"/>
      <c r="Q15" s="143"/>
      <c r="R15" s="144"/>
      <c r="S15" s="137">
        <v>2</v>
      </c>
      <c r="T15" s="138"/>
      <c r="U15" s="16">
        <v>3</v>
      </c>
      <c r="V15" s="132"/>
      <c r="W15" s="133"/>
      <c r="X15" s="133"/>
      <c r="Y15" s="133"/>
      <c r="Z15" s="133"/>
      <c r="AA15" s="130">
        <v>0</v>
      </c>
      <c r="AB15" s="130"/>
      <c r="AC15" s="131"/>
      <c r="AD15" s="16">
        <v>4</v>
      </c>
      <c r="AE15" s="132"/>
      <c r="AF15" s="133"/>
      <c r="AG15" s="133"/>
      <c r="AH15" s="133"/>
      <c r="AI15" s="133"/>
      <c r="AJ15" s="134"/>
      <c r="AK15" s="130">
        <v>0</v>
      </c>
      <c r="AL15" s="130"/>
      <c r="AM15" s="131"/>
      <c r="AN15" s="16">
        <v>5</v>
      </c>
      <c r="AO15" s="132"/>
      <c r="AP15" s="133"/>
      <c r="AQ15" s="133"/>
      <c r="AR15" s="133"/>
      <c r="AS15" s="133"/>
      <c r="AT15" s="134"/>
      <c r="AU15" s="130">
        <v>0</v>
      </c>
      <c r="AV15" s="131"/>
      <c r="AW15" s="21">
        <v>6</v>
      </c>
      <c r="AX15" s="132"/>
      <c r="AY15" s="133"/>
      <c r="AZ15" s="133"/>
      <c r="BA15" s="133"/>
      <c r="BB15" s="133"/>
      <c r="BC15" s="134"/>
      <c r="BD15" s="130">
        <v>0</v>
      </c>
      <c r="BE15" s="130"/>
      <c r="BF15" s="130"/>
      <c r="BG15" s="130"/>
      <c r="BH15" s="131"/>
    </row>
    <row r="16" spans="1:64" ht="14.1" customHeight="1" x14ac:dyDescent="0.2">
      <c r="A16" s="22">
        <v>10</v>
      </c>
      <c r="B16" s="139"/>
      <c r="C16" s="140"/>
      <c r="D16" s="140"/>
      <c r="E16" s="140"/>
      <c r="F16" s="140"/>
      <c r="G16" s="140"/>
      <c r="H16" s="140"/>
      <c r="I16" s="141"/>
      <c r="J16" s="135">
        <v>10</v>
      </c>
      <c r="K16" s="136"/>
      <c r="L16" s="59">
        <v>1</v>
      </c>
      <c r="M16" s="142" t="e">
        <f>VLOOKUP(B16, country_codes!A:B,2,FALSE)</f>
        <v>#N/A</v>
      </c>
      <c r="N16" s="143"/>
      <c r="O16" s="143"/>
      <c r="P16" s="143"/>
      <c r="Q16" s="143"/>
      <c r="R16" s="144"/>
      <c r="S16" s="137">
        <v>2</v>
      </c>
      <c r="T16" s="138"/>
      <c r="U16" s="16">
        <v>3</v>
      </c>
      <c r="V16" s="132"/>
      <c r="W16" s="133"/>
      <c r="X16" s="133"/>
      <c r="Y16" s="133"/>
      <c r="Z16" s="133"/>
      <c r="AA16" s="130">
        <v>0</v>
      </c>
      <c r="AB16" s="130"/>
      <c r="AC16" s="131"/>
      <c r="AD16" s="16">
        <v>4</v>
      </c>
      <c r="AE16" s="132"/>
      <c r="AF16" s="133"/>
      <c r="AG16" s="133"/>
      <c r="AH16" s="133"/>
      <c r="AI16" s="133"/>
      <c r="AJ16" s="134"/>
      <c r="AK16" s="130">
        <v>0</v>
      </c>
      <c r="AL16" s="130"/>
      <c r="AM16" s="131"/>
      <c r="AN16" s="16">
        <v>5</v>
      </c>
      <c r="AO16" s="132"/>
      <c r="AP16" s="133"/>
      <c r="AQ16" s="133"/>
      <c r="AR16" s="133"/>
      <c r="AS16" s="133"/>
      <c r="AT16" s="134"/>
      <c r="AU16" s="130">
        <v>0</v>
      </c>
      <c r="AV16" s="131"/>
      <c r="AW16" s="21">
        <v>6</v>
      </c>
      <c r="AX16" s="132"/>
      <c r="AY16" s="133"/>
      <c r="AZ16" s="133"/>
      <c r="BA16" s="133"/>
      <c r="BB16" s="133"/>
      <c r="BC16" s="134"/>
      <c r="BD16" s="130">
        <v>0</v>
      </c>
      <c r="BE16" s="130"/>
      <c r="BF16" s="130"/>
      <c r="BG16" s="130"/>
      <c r="BH16" s="131"/>
    </row>
    <row r="17" spans="1:60" ht="14.1" customHeight="1" x14ac:dyDescent="0.2">
      <c r="A17" s="22">
        <v>11</v>
      </c>
      <c r="B17" s="139"/>
      <c r="C17" s="140"/>
      <c r="D17" s="140"/>
      <c r="E17" s="140"/>
      <c r="F17" s="140"/>
      <c r="G17" s="140"/>
      <c r="H17" s="140"/>
      <c r="I17" s="141"/>
      <c r="J17" s="135">
        <v>11</v>
      </c>
      <c r="K17" s="136"/>
      <c r="L17" s="59">
        <v>1</v>
      </c>
      <c r="M17" s="142" t="e">
        <f>VLOOKUP(B17, country_codes!A:B,2,FALSE)</f>
        <v>#N/A</v>
      </c>
      <c r="N17" s="143"/>
      <c r="O17" s="143"/>
      <c r="P17" s="143"/>
      <c r="Q17" s="143"/>
      <c r="R17" s="144"/>
      <c r="S17" s="137">
        <v>2</v>
      </c>
      <c r="T17" s="138"/>
      <c r="U17" s="16">
        <v>3</v>
      </c>
      <c r="V17" s="132"/>
      <c r="W17" s="133"/>
      <c r="X17" s="133"/>
      <c r="Y17" s="133"/>
      <c r="Z17" s="133"/>
      <c r="AA17" s="130">
        <v>0</v>
      </c>
      <c r="AB17" s="130"/>
      <c r="AC17" s="131"/>
      <c r="AD17" s="16">
        <v>4</v>
      </c>
      <c r="AE17" s="132"/>
      <c r="AF17" s="133"/>
      <c r="AG17" s="133"/>
      <c r="AH17" s="133"/>
      <c r="AI17" s="133"/>
      <c r="AJ17" s="134"/>
      <c r="AK17" s="130">
        <v>0</v>
      </c>
      <c r="AL17" s="130"/>
      <c r="AM17" s="131"/>
      <c r="AN17" s="16">
        <v>5</v>
      </c>
      <c r="AO17" s="132"/>
      <c r="AP17" s="133"/>
      <c r="AQ17" s="133"/>
      <c r="AR17" s="133"/>
      <c r="AS17" s="133"/>
      <c r="AT17" s="134"/>
      <c r="AU17" s="130">
        <v>0</v>
      </c>
      <c r="AV17" s="131"/>
      <c r="AW17" s="21">
        <v>6</v>
      </c>
      <c r="AX17" s="132"/>
      <c r="AY17" s="133"/>
      <c r="AZ17" s="133"/>
      <c r="BA17" s="133"/>
      <c r="BB17" s="133"/>
      <c r="BC17" s="134"/>
      <c r="BD17" s="130">
        <v>0</v>
      </c>
      <c r="BE17" s="130"/>
      <c r="BF17" s="130"/>
      <c r="BG17" s="130"/>
      <c r="BH17" s="131"/>
    </row>
    <row r="18" spans="1:60" ht="14.1" customHeight="1" x14ac:dyDescent="0.2">
      <c r="A18" s="22">
        <v>12</v>
      </c>
      <c r="B18" s="139"/>
      <c r="C18" s="140"/>
      <c r="D18" s="140"/>
      <c r="E18" s="140"/>
      <c r="F18" s="140"/>
      <c r="G18" s="140"/>
      <c r="H18" s="140"/>
      <c r="I18" s="141"/>
      <c r="J18" s="135">
        <v>12</v>
      </c>
      <c r="K18" s="136"/>
      <c r="L18" s="59">
        <v>1</v>
      </c>
      <c r="M18" s="142" t="e">
        <f>VLOOKUP(B18, country_codes!A:B,2,FALSE)</f>
        <v>#N/A</v>
      </c>
      <c r="N18" s="143"/>
      <c r="O18" s="143"/>
      <c r="P18" s="143"/>
      <c r="Q18" s="143"/>
      <c r="R18" s="144"/>
      <c r="S18" s="137">
        <v>2</v>
      </c>
      <c r="T18" s="138"/>
      <c r="U18" s="16">
        <v>3</v>
      </c>
      <c r="V18" s="132"/>
      <c r="W18" s="133"/>
      <c r="X18" s="133"/>
      <c r="Y18" s="133"/>
      <c r="Z18" s="133"/>
      <c r="AA18" s="130">
        <v>0</v>
      </c>
      <c r="AB18" s="130"/>
      <c r="AC18" s="131"/>
      <c r="AD18" s="16">
        <v>4</v>
      </c>
      <c r="AE18" s="132"/>
      <c r="AF18" s="133"/>
      <c r="AG18" s="133"/>
      <c r="AH18" s="133"/>
      <c r="AI18" s="133"/>
      <c r="AJ18" s="134"/>
      <c r="AK18" s="130">
        <v>0</v>
      </c>
      <c r="AL18" s="130"/>
      <c r="AM18" s="131"/>
      <c r="AN18" s="16">
        <v>5</v>
      </c>
      <c r="AO18" s="132"/>
      <c r="AP18" s="133"/>
      <c r="AQ18" s="133"/>
      <c r="AR18" s="133"/>
      <c r="AS18" s="133"/>
      <c r="AT18" s="134"/>
      <c r="AU18" s="130">
        <v>0</v>
      </c>
      <c r="AV18" s="131"/>
      <c r="AW18" s="21">
        <v>6</v>
      </c>
      <c r="AX18" s="132"/>
      <c r="AY18" s="133"/>
      <c r="AZ18" s="133"/>
      <c r="BA18" s="133"/>
      <c r="BB18" s="133"/>
      <c r="BC18" s="134"/>
      <c r="BD18" s="130">
        <v>0</v>
      </c>
      <c r="BE18" s="130"/>
      <c r="BF18" s="130"/>
      <c r="BG18" s="130"/>
      <c r="BH18" s="131"/>
    </row>
    <row r="19" spans="1:60" ht="14.1" customHeight="1" x14ac:dyDescent="0.2">
      <c r="A19" s="22">
        <v>13</v>
      </c>
      <c r="B19" s="139"/>
      <c r="C19" s="140"/>
      <c r="D19" s="140"/>
      <c r="E19" s="140"/>
      <c r="F19" s="140"/>
      <c r="G19" s="140"/>
      <c r="H19" s="140"/>
      <c r="I19" s="141"/>
      <c r="J19" s="135">
        <v>13</v>
      </c>
      <c r="K19" s="136"/>
      <c r="L19" s="59">
        <v>1</v>
      </c>
      <c r="M19" s="142" t="e">
        <f>VLOOKUP(B19, country_codes!A:B,2,FALSE)</f>
        <v>#N/A</v>
      </c>
      <c r="N19" s="143"/>
      <c r="O19" s="143"/>
      <c r="P19" s="143"/>
      <c r="Q19" s="143"/>
      <c r="R19" s="144"/>
      <c r="S19" s="137">
        <v>2</v>
      </c>
      <c r="T19" s="138"/>
      <c r="U19" s="16">
        <v>3</v>
      </c>
      <c r="V19" s="132"/>
      <c r="W19" s="133"/>
      <c r="X19" s="133"/>
      <c r="Y19" s="133"/>
      <c r="Z19" s="133"/>
      <c r="AA19" s="130">
        <v>0</v>
      </c>
      <c r="AB19" s="130"/>
      <c r="AC19" s="131"/>
      <c r="AD19" s="16">
        <v>4</v>
      </c>
      <c r="AE19" s="132"/>
      <c r="AF19" s="133"/>
      <c r="AG19" s="133"/>
      <c r="AH19" s="133"/>
      <c r="AI19" s="133"/>
      <c r="AJ19" s="134"/>
      <c r="AK19" s="130">
        <v>0</v>
      </c>
      <c r="AL19" s="130"/>
      <c r="AM19" s="131"/>
      <c r="AN19" s="16">
        <v>5</v>
      </c>
      <c r="AO19" s="132"/>
      <c r="AP19" s="133"/>
      <c r="AQ19" s="133"/>
      <c r="AR19" s="133"/>
      <c r="AS19" s="133"/>
      <c r="AT19" s="134"/>
      <c r="AU19" s="130">
        <v>0</v>
      </c>
      <c r="AV19" s="131"/>
      <c r="AW19" s="21">
        <v>6</v>
      </c>
      <c r="AX19" s="132"/>
      <c r="AY19" s="133"/>
      <c r="AZ19" s="133"/>
      <c r="BA19" s="133"/>
      <c r="BB19" s="133"/>
      <c r="BC19" s="134"/>
      <c r="BD19" s="130">
        <v>0</v>
      </c>
      <c r="BE19" s="130"/>
      <c r="BF19" s="130"/>
      <c r="BG19" s="130"/>
      <c r="BH19" s="131"/>
    </row>
    <row r="20" spans="1:60" ht="14.1" customHeight="1" x14ac:dyDescent="0.2">
      <c r="A20" s="22">
        <v>14</v>
      </c>
      <c r="B20" s="139"/>
      <c r="C20" s="140"/>
      <c r="D20" s="140"/>
      <c r="E20" s="140"/>
      <c r="F20" s="140"/>
      <c r="G20" s="140"/>
      <c r="H20" s="140"/>
      <c r="I20" s="141"/>
      <c r="J20" s="135">
        <v>14</v>
      </c>
      <c r="K20" s="136"/>
      <c r="L20" s="59">
        <v>1</v>
      </c>
      <c r="M20" s="142" t="e">
        <f>VLOOKUP(B20, country_codes!A:B,2,FALSE)</f>
        <v>#N/A</v>
      </c>
      <c r="N20" s="143"/>
      <c r="O20" s="143"/>
      <c r="P20" s="143"/>
      <c r="Q20" s="143"/>
      <c r="R20" s="144"/>
      <c r="S20" s="137">
        <v>2</v>
      </c>
      <c r="T20" s="138"/>
      <c r="U20" s="16">
        <v>3</v>
      </c>
      <c r="V20" s="132"/>
      <c r="W20" s="133"/>
      <c r="X20" s="133"/>
      <c r="Y20" s="133"/>
      <c r="Z20" s="133"/>
      <c r="AA20" s="130">
        <v>0</v>
      </c>
      <c r="AB20" s="130"/>
      <c r="AC20" s="131"/>
      <c r="AD20" s="16">
        <v>4</v>
      </c>
      <c r="AE20" s="132"/>
      <c r="AF20" s="133"/>
      <c r="AG20" s="133"/>
      <c r="AH20" s="133"/>
      <c r="AI20" s="133"/>
      <c r="AJ20" s="134"/>
      <c r="AK20" s="130">
        <v>0</v>
      </c>
      <c r="AL20" s="130"/>
      <c r="AM20" s="131"/>
      <c r="AN20" s="16">
        <v>5</v>
      </c>
      <c r="AO20" s="132"/>
      <c r="AP20" s="133"/>
      <c r="AQ20" s="133"/>
      <c r="AR20" s="133"/>
      <c r="AS20" s="133"/>
      <c r="AT20" s="134"/>
      <c r="AU20" s="130">
        <v>0</v>
      </c>
      <c r="AV20" s="131"/>
      <c r="AW20" s="21">
        <v>6</v>
      </c>
      <c r="AX20" s="132"/>
      <c r="AY20" s="133"/>
      <c r="AZ20" s="133"/>
      <c r="BA20" s="133"/>
      <c r="BB20" s="133"/>
      <c r="BC20" s="134"/>
      <c r="BD20" s="130">
        <v>0</v>
      </c>
      <c r="BE20" s="130"/>
      <c r="BF20" s="130"/>
      <c r="BG20" s="130"/>
      <c r="BH20" s="131"/>
    </row>
    <row r="21" spans="1:60" ht="14.1" customHeight="1" x14ac:dyDescent="0.2">
      <c r="A21" s="22">
        <v>15</v>
      </c>
      <c r="B21" s="139"/>
      <c r="C21" s="140"/>
      <c r="D21" s="140"/>
      <c r="E21" s="140"/>
      <c r="F21" s="140"/>
      <c r="G21" s="140"/>
      <c r="H21" s="140"/>
      <c r="I21" s="141"/>
      <c r="J21" s="135">
        <v>15</v>
      </c>
      <c r="K21" s="136"/>
      <c r="L21" s="59">
        <v>1</v>
      </c>
      <c r="M21" s="142" t="e">
        <f>VLOOKUP(B21, country_codes!A:B,2,FALSE)</f>
        <v>#N/A</v>
      </c>
      <c r="N21" s="143"/>
      <c r="O21" s="143"/>
      <c r="P21" s="143"/>
      <c r="Q21" s="143"/>
      <c r="R21" s="144"/>
      <c r="S21" s="137">
        <v>2</v>
      </c>
      <c r="T21" s="138"/>
      <c r="U21" s="16">
        <v>3</v>
      </c>
      <c r="V21" s="132"/>
      <c r="W21" s="133"/>
      <c r="X21" s="133"/>
      <c r="Y21" s="133"/>
      <c r="Z21" s="133"/>
      <c r="AA21" s="130">
        <v>0</v>
      </c>
      <c r="AB21" s="130"/>
      <c r="AC21" s="131"/>
      <c r="AD21" s="16">
        <v>4</v>
      </c>
      <c r="AE21" s="132"/>
      <c r="AF21" s="133"/>
      <c r="AG21" s="133"/>
      <c r="AH21" s="133"/>
      <c r="AI21" s="133"/>
      <c r="AJ21" s="134"/>
      <c r="AK21" s="130">
        <v>0</v>
      </c>
      <c r="AL21" s="130"/>
      <c r="AM21" s="131"/>
      <c r="AN21" s="16">
        <v>5</v>
      </c>
      <c r="AO21" s="132"/>
      <c r="AP21" s="133"/>
      <c r="AQ21" s="133"/>
      <c r="AR21" s="133"/>
      <c r="AS21" s="133"/>
      <c r="AT21" s="134"/>
      <c r="AU21" s="130">
        <v>0</v>
      </c>
      <c r="AV21" s="131"/>
      <c r="AW21" s="21">
        <v>6</v>
      </c>
      <c r="AX21" s="132"/>
      <c r="AY21" s="133"/>
      <c r="AZ21" s="133"/>
      <c r="BA21" s="133"/>
      <c r="BB21" s="133"/>
      <c r="BC21" s="134"/>
      <c r="BD21" s="130">
        <v>0</v>
      </c>
      <c r="BE21" s="130"/>
      <c r="BF21" s="130"/>
      <c r="BG21" s="130"/>
      <c r="BH21" s="131"/>
    </row>
    <row r="22" spans="1:60" ht="14.1" customHeight="1" x14ac:dyDescent="0.2">
      <c r="A22" s="22">
        <v>16</v>
      </c>
      <c r="B22" s="139"/>
      <c r="C22" s="140"/>
      <c r="D22" s="140"/>
      <c r="E22" s="140"/>
      <c r="F22" s="140"/>
      <c r="G22" s="140"/>
      <c r="H22" s="140"/>
      <c r="I22" s="141"/>
      <c r="J22" s="135">
        <v>16</v>
      </c>
      <c r="K22" s="136"/>
      <c r="L22" s="59">
        <v>1</v>
      </c>
      <c r="M22" s="142" t="e">
        <f>VLOOKUP(B22, country_codes!A:B,2,FALSE)</f>
        <v>#N/A</v>
      </c>
      <c r="N22" s="143"/>
      <c r="O22" s="143"/>
      <c r="P22" s="143"/>
      <c r="Q22" s="143"/>
      <c r="R22" s="144"/>
      <c r="S22" s="137">
        <v>2</v>
      </c>
      <c r="T22" s="138"/>
      <c r="U22" s="16">
        <v>3</v>
      </c>
      <c r="V22" s="132"/>
      <c r="W22" s="133"/>
      <c r="X22" s="133"/>
      <c r="Y22" s="133"/>
      <c r="Z22" s="133"/>
      <c r="AA22" s="130">
        <v>0</v>
      </c>
      <c r="AB22" s="130"/>
      <c r="AC22" s="131"/>
      <c r="AD22" s="16">
        <v>4</v>
      </c>
      <c r="AE22" s="132"/>
      <c r="AF22" s="133"/>
      <c r="AG22" s="133"/>
      <c r="AH22" s="133"/>
      <c r="AI22" s="133"/>
      <c r="AJ22" s="134"/>
      <c r="AK22" s="130">
        <v>0</v>
      </c>
      <c r="AL22" s="130"/>
      <c r="AM22" s="131"/>
      <c r="AN22" s="16">
        <v>5</v>
      </c>
      <c r="AO22" s="132"/>
      <c r="AP22" s="133"/>
      <c r="AQ22" s="133"/>
      <c r="AR22" s="133"/>
      <c r="AS22" s="133"/>
      <c r="AT22" s="134"/>
      <c r="AU22" s="130">
        <v>0</v>
      </c>
      <c r="AV22" s="131"/>
      <c r="AW22" s="21">
        <v>6</v>
      </c>
      <c r="AX22" s="132"/>
      <c r="AY22" s="133"/>
      <c r="AZ22" s="133"/>
      <c r="BA22" s="133"/>
      <c r="BB22" s="133"/>
      <c r="BC22" s="134"/>
      <c r="BD22" s="130">
        <v>0</v>
      </c>
      <c r="BE22" s="130"/>
      <c r="BF22" s="130"/>
      <c r="BG22" s="130"/>
      <c r="BH22" s="131"/>
    </row>
    <row r="23" spans="1:60" ht="14.1" customHeight="1" x14ac:dyDescent="0.2">
      <c r="A23" s="22">
        <v>17</v>
      </c>
      <c r="B23" s="139"/>
      <c r="C23" s="140"/>
      <c r="D23" s="140"/>
      <c r="E23" s="140"/>
      <c r="F23" s="140"/>
      <c r="G23" s="140"/>
      <c r="H23" s="140"/>
      <c r="I23" s="141"/>
      <c r="J23" s="135">
        <v>17</v>
      </c>
      <c r="K23" s="136"/>
      <c r="L23" s="59">
        <v>1</v>
      </c>
      <c r="M23" s="142" t="e">
        <f>VLOOKUP(B23, country_codes!A:B,2,FALSE)</f>
        <v>#N/A</v>
      </c>
      <c r="N23" s="143"/>
      <c r="O23" s="143"/>
      <c r="P23" s="143"/>
      <c r="Q23" s="143"/>
      <c r="R23" s="144"/>
      <c r="S23" s="137">
        <v>2</v>
      </c>
      <c r="T23" s="138"/>
      <c r="U23" s="16">
        <v>3</v>
      </c>
      <c r="V23" s="132"/>
      <c r="W23" s="133"/>
      <c r="X23" s="133"/>
      <c r="Y23" s="133"/>
      <c r="Z23" s="133"/>
      <c r="AA23" s="130">
        <v>0</v>
      </c>
      <c r="AB23" s="130"/>
      <c r="AC23" s="131"/>
      <c r="AD23" s="16">
        <v>4</v>
      </c>
      <c r="AE23" s="132"/>
      <c r="AF23" s="133"/>
      <c r="AG23" s="133"/>
      <c r="AH23" s="133"/>
      <c r="AI23" s="133"/>
      <c r="AJ23" s="134"/>
      <c r="AK23" s="130">
        <v>0</v>
      </c>
      <c r="AL23" s="130"/>
      <c r="AM23" s="131"/>
      <c r="AN23" s="16">
        <v>5</v>
      </c>
      <c r="AO23" s="132"/>
      <c r="AP23" s="133"/>
      <c r="AQ23" s="133"/>
      <c r="AR23" s="133"/>
      <c r="AS23" s="133"/>
      <c r="AT23" s="134"/>
      <c r="AU23" s="130">
        <v>0</v>
      </c>
      <c r="AV23" s="131"/>
      <c r="AW23" s="21">
        <v>6</v>
      </c>
      <c r="AX23" s="132"/>
      <c r="AY23" s="133"/>
      <c r="AZ23" s="133"/>
      <c r="BA23" s="133"/>
      <c r="BB23" s="133"/>
      <c r="BC23" s="134"/>
      <c r="BD23" s="130">
        <v>0</v>
      </c>
      <c r="BE23" s="130"/>
      <c r="BF23" s="130"/>
      <c r="BG23" s="130"/>
      <c r="BH23" s="131"/>
    </row>
    <row r="24" spans="1:60" ht="14.1" customHeight="1" x14ac:dyDescent="0.2">
      <c r="A24" s="22">
        <v>18</v>
      </c>
      <c r="B24" s="139"/>
      <c r="C24" s="140"/>
      <c r="D24" s="140"/>
      <c r="E24" s="140"/>
      <c r="F24" s="140"/>
      <c r="G24" s="140"/>
      <c r="H24" s="140"/>
      <c r="I24" s="141"/>
      <c r="J24" s="135">
        <v>18</v>
      </c>
      <c r="K24" s="136"/>
      <c r="L24" s="59">
        <v>1</v>
      </c>
      <c r="M24" s="142" t="e">
        <f>VLOOKUP(B24, country_codes!A:B,2,FALSE)</f>
        <v>#N/A</v>
      </c>
      <c r="N24" s="143"/>
      <c r="O24" s="143"/>
      <c r="P24" s="143"/>
      <c r="Q24" s="143"/>
      <c r="R24" s="144"/>
      <c r="S24" s="137">
        <v>2</v>
      </c>
      <c r="T24" s="138"/>
      <c r="U24" s="16">
        <v>3</v>
      </c>
      <c r="V24" s="132"/>
      <c r="W24" s="133"/>
      <c r="X24" s="133"/>
      <c r="Y24" s="133"/>
      <c r="Z24" s="133"/>
      <c r="AA24" s="130">
        <v>0</v>
      </c>
      <c r="AB24" s="130"/>
      <c r="AC24" s="131"/>
      <c r="AD24" s="16">
        <v>4</v>
      </c>
      <c r="AE24" s="132"/>
      <c r="AF24" s="133"/>
      <c r="AG24" s="133"/>
      <c r="AH24" s="133"/>
      <c r="AI24" s="133"/>
      <c r="AJ24" s="134"/>
      <c r="AK24" s="130">
        <v>0</v>
      </c>
      <c r="AL24" s="130"/>
      <c r="AM24" s="131"/>
      <c r="AN24" s="16">
        <v>5</v>
      </c>
      <c r="AO24" s="132"/>
      <c r="AP24" s="133"/>
      <c r="AQ24" s="133"/>
      <c r="AR24" s="133"/>
      <c r="AS24" s="133"/>
      <c r="AT24" s="134"/>
      <c r="AU24" s="130">
        <v>0</v>
      </c>
      <c r="AV24" s="131"/>
      <c r="AW24" s="21">
        <v>6</v>
      </c>
      <c r="AX24" s="132"/>
      <c r="AY24" s="133"/>
      <c r="AZ24" s="133"/>
      <c r="BA24" s="133"/>
      <c r="BB24" s="133"/>
      <c r="BC24" s="134"/>
      <c r="BD24" s="130">
        <v>0</v>
      </c>
      <c r="BE24" s="130"/>
      <c r="BF24" s="130"/>
      <c r="BG24" s="130"/>
      <c r="BH24" s="131"/>
    </row>
    <row r="25" spans="1:60" ht="14.1" customHeight="1" x14ac:dyDescent="0.2">
      <c r="A25" s="22">
        <v>19</v>
      </c>
      <c r="B25" s="139"/>
      <c r="C25" s="140"/>
      <c r="D25" s="140"/>
      <c r="E25" s="140"/>
      <c r="F25" s="140"/>
      <c r="G25" s="140"/>
      <c r="H25" s="140"/>
      <c r="I25" s="141"/>
      <c r="J25" s="135">
        <v>19</v>
      </c>
      <c r="K25" s="136"/>
      <c r="L25" s="59">
        <v>1</v>
      </c>
      <c r="M25" s="142" t="e">
        <f>VLOOKUP(B25, country_codes!A:B,2,FALSE)</f>
        <v>#N/A</v>
      </c>
      <c r="N25" s="143"/>
      <c r="O25" s="143"/>
      <c r="P25" s="143"/>
      <c r="Q25" s="143"/>
      <c r="R25" s="144"/>
      <c r="S25" s="137">
        <v>2</v>
      </c>
      <c r="T25" s="138"/>
      <c r="U25" s="16">
        <v>3</v>
      </c>
      <c r="V25" s="132"/>
      <c r="W25" s="133"/>
      <c r="X25" s="133"/>
      <c r="Y25" s="133"/>
      <c r="Z25" s="133"/>
      <c r="AA25" s="130">
        <v>0</v>
      </c>
      <c r="AB25" s="130"/>
      <c r="AC25" s="131"/>
      <c r="AD25" s="16">
        <v>4</v>
      </c>
      <c r="AE25" s="132"/>
      <c r="AF25" s="133"/>
      <c r="AG25" s="133"/>
      <c r="AH25" s="133"/>
      <c r="AI25" s="133"/>
      <c r="AJ25" s="134"/>
      <c r="AK25" s="130">
        <v>0</v>
      </c>
      <c r="AL25" s="130"/>
      <c r="AM25" s="131"/>
      <c r="AN25" s="16">
        <v>5</v>
      </c>
      <c r="AO25" s="132"/>
      <c r="AP25" s="133"/>
      <c r="AQ25" s="133"/>
      <c r="AR25" s="133"/>
      <c r="AS25" s="133"/>
      <c r="AT25" s="134"/>
      <c r="AU25" s="130">
        <v>0</v>
      </c>
      <c r="AV25" s="131"/>
      <c r="AW25" s="21">
        <v>6</v>
      </c>
      <c r="AX25" s="132"/>
      <c r="AY25" s="133"/>
      <c r="AZ25" s="133"/>
      <c r="BA25" s="133"/>
      <c r="BB25" s="133"/>
      <c r="BC25" s="134"/>
      <c r="BD25" s="130">
        <v>0</v>
      </c>
      <c r="BE25" s="130"/>
      <c r="BF25" s="130"/>
      <c r="BG25" s="130"/>
      <c r="BH25" s="131"/>
    </row>
    <row r="26" spans="1:60" ht="14.1" customHeight="1" x14ac:dyDescent="0.2">
      <c r="A26" s="22">
        <v>20</v>
      </c>
      <c r="B26" s="139"/>
      <c r="C26" s="140"/>
      <c r="D26" s="140"/>
      <c r="E26" s="140"/>
      <c r="F26" s="140"/>
      <c r="G26" s="140"/>
      <c r="H26" s="140"/>
      <c r="I26" s="141"/>
      <c r="J26" s="135">
        <v>20</v>
      </c>
      <c r="K26" s="136"/>
      <c r="L26" s="59">
        <v>1</v>
      </c>
      <c r="M26" s="142" t="e">
        <f>VLOOKUP(B26, country_codes!A:B,2,FALSE)</f>
        <v>#N/A</v>
      </c>
      <c r="N26" s="143"/>
      <c r="O26" s="143"/>
      <c r="P26" s="143"/>
      <c r="Q26" s="143"/>
      <c r="R26" s="144"/>
      <c r="S26" s="137">
        <v>2</v>
      </c>
      <c r="T26" s="138"/>
      <c r="U26" s="16">
        <v>3</v>
      </c>
      <c r="V26" s="132"/>
      <c r="W26" s="133"/>
      <c r="X26" s="133"/>
      <c r="Y26" s="133"/>
      <c r="Z26" s="133"/>
      <c r="AA26" s="130">
        <v>0</v>
      </c>
      <c r="AB26" s="130"/>
      <c r="AC26" s="131"/>
      <c r="AD26" s="16">
        <v>4</v>
      </c>
      <c r="AE26" s="132"/>
      <c r="AF26" s="133"/>
      <c r="AG26" s="133"/>
      <c r="AH26" s="133"/>
      <c r="AI26" s="133"/>
      <c r="AJ26" s="134"/>
      <c r="AK26" s="130">
        <v>0</v>
      </c>
      <c r="AL26" s="130"/>
      <c r="AM26" s="131"/>
      <c r="AN26" s="16">
        <v>5</v>
      </c>
      <c r="AO26" s="132"/>
      <c r="AP26" s="133"/>
      <c r="AQ26" s="133"/>
      <c r="AR26" s="133"/>
      <c r="AS26" s="133"/>
      <c r="AT26" s="134"/>
      <c r="AU26" s="130">
        <v>0</v>
      </c>
      <c r="AV26" s="131"/>
      <c r="AW26" s="21">
        <v>6</v>
      </c>
      <c r="AX26" s="132"/>
      <c r="AY26" s="133"/>
      <c r="AZ26" s="133"/>
      <c r="BA26" s="133"/>
      <c r="BB26" s="133"/>
      <c r="BC26" s="134"/>
      <c r="BD26" s="130">
        <v>0</v>
      </c>
      <c r="BE26" s="130"/>
      <c r="BF26" s="130"/>
      <c r="BG26" s="130"/>
      <c r="BH26" s="131"/>
    </row>
    <row r="27" spans="1:60" ht="14.1" customHeight="1" x14ac:dyDescent="0.2">
      <c r="A27" s="22">
        <v>21</v>
      </c>
      <c r="B27" s="139"/>
      <c r="C27" s="140"/>
      <c r="D27" s="140"/>
      <c r="E27" s="140"/>
      <c r="F27" s="140"/>
      <c r="G27" s="140"/>
      <c r="H27" s="140"/>
      <c r="I27" s="141"/>
      <c r="J27" s="135">
        <v>21</v>
      </c>
      <c r="K27" s="136"/>
      <c r="L27" s="59">
        <v>1</v>
      </c>
      <c r="M27" s="142" t="e">
        <f>VLOOKUP(B27, country_codes!A:B,2,FALSE)</f>
        <v>#N/A</v>
      </c>
      <c r="N27" s="143"/>
      <c r="O27" s="143"/>
      <c r="P27" s="143"/>
      <c r="Q27" s="143"/>
      <c r="R27" s="144"/>
      <c r="S27" s="137">
        <v>2</v>
      </c>
      <c r="T27" s="138"/>
      <c r="U27" s="16">
        <v>3</v>
      </c>
      <c r="V27" s="132"/>
      <c r="W27" s="133"/>
      <c r="X27" s="133"/>
      <c r="Y27" s="133"/>
      <c r="Z27" s="133"/>
      <c r="AA27" s="130">
        <v>0</v>
      </c>
      <c r="AB27" s="130"/>
      <c r="AC27" s="131"/>
      <c r="AD27" s="16">
        <v>4</v>
      </c>
      <c r="AE27" s="132"/>
      <c r="AF27" s="133"/>
      <c r="AG27" s="133"/>
      <c r="AH27" s="133"/>
      <c r="AI27" s="133"/>
      <c r="AJ27" s="134"/>
      <c r="AK27" s="130">
        <v>0</v>
      </c>
      <c r="AL27" s="130"/>
      <c r="AM27" s="131"/>
      <c r="AN27" s="16">
        <v>5</v>
      </c>
      <c r="AO27" s="132"/>
      <c r="AP27" s="133"/>
      <c r="AQ27" s="133"/>
      <c r="AR27" s="133"/>
      <c r="AS27" s="133"/>
      <c r="AT27" s="134"/>
      <c r="AU27" s="130">
        <v>0</v>
      </c>
      <c r="AV27" s="131"/>
      <c r="AW27" s="21">
        <v>6</v>
      </c>
      <c r="AX27" s="132"/>
      <c r="AY27" s="133"/>
      <c r="AZ27" s="133"/>
      <c r="BA27" s="133"/>
      <c r="BB27" s="133"/>
      <c r="BC27" s="134"/>
      <c r="BD27" s="130">
        <v>0</v>
      </c>
      <c r="BE27" s="130"/>
      <c r="BF27" s="130"/>
      <c r="BG27" s="130"/>
      <c r="BH27" s="131"/>
    </row>
    <row r="28" spans="1:60" ht="14.1" customHeight="1" x14ac:dyDescent="0.2">
      <c r="A28" s="22">
        <v>22</v>
      </c>
      <c r="B28" s="139"/>
      <c r="C28" s="140"/>
      <c r="D28" s="140"/>
      <c r="E28" s="140"/>
      <c r="F28" s="140"/>
      <c r="G28" s="140"/>
      <c r="H28" s="140"/>
      <c r="I28" s="141"/>
      <c r="J28" s="135">
        <v>22</v>
      </c>
      <c r="K28" s="136"/>
      <c r="L28" s="59">
        <v>1</v>
      </c>
      <c r="M28" s="142" t="e">
        <f>VLOOKUP(B28, country_codes!A:B,2,FALSE)</f>
        <v>#N/A</v>
      </c>
      <c r="N28" s="143"/>
      <c r="O28" s="143"/>
      <c r="P28" s="143"/>
      <c r="Q28" s="143"/>
      <c r="R28" s="144"/>
      <c r="S28" s="137">
        <v>2</v>
      </c>
      <c r="T28" s="138"/>
      <c r="U28" s="16">
        <v>3</v>
      </c>
      <c r="V28" s="132"/>
      <c r="W28" s="133"/>
      <c r="X28" s="133"/>
      <c r="Y28" s="133"/>
      <c r="Z28" s="133"/>
      <c r="AA28" s="130">
        <v>0</v>
      </c>
      <c r="AB28" s="130"/>
      <c r="AC28" s="131"/>
      <c r="AD28" s="16">
        <v>4</v>
      </c>
      <c r="AE28" s="132"/>
      <c r="AF28" s="133"/>
      <c r="AG28" s="133"/>
      <c r="AH28" s="133"/>
      <c r="AI28" s="133"/>
      <c r="AJ28" s="134"/>
      <c r="AK28" s="130">
        <v>0</v>
      </c>
      <c r="AL28" s="130"/>
      <c r="AM28" s="131"/>
      <c r="AN28" s="16">
        <v>5</v>
      </c>
      <c r="AO28" s="132"/>
      <c r="AP28" s="133"/>
      <c r="AQ28" s="133"/>
      <c r="AR28" s="133"/>
      <c r="AS28" s="133"/>
      <c r="AT28" s="134"/>
      <c r="AU28" s="130">
        <v>0</v>
      </c>
      <c r="AV28" s="131"/>
      <c r="AW28" s="21">
        <v>6</v>
      </c>
      <c r="AX28" s="132"/>
      <c r="AY28" s="133"/>
      <c r="AZ28" s="133"/>
      <c r="BA28" s="133"/>
      <c r="BB28" s="133"/>
      <c r="BC28" s="134"/>
      <c r="BD28" s="130">
        <v>0</v>
      </c>
      <c r="BE28" s="130"/>
      <c r="BF28" s="130"/>
      <c r="BG28" s="130"/>
      <c r="BH28" s="131"/>
    </row>
    <row r="29" spans="1:60" ht="14.1" customHeight="1" x14ac:dyDescent="0.2">
      <c r="A29" s="22">
        <v>23</v>
      </c>
      <c r="B29" s="139"/>
      <c r="C29" s="140"/>
      <c r="D29" s="140"/>
      <c r="E29" s="140"/>
      <c r="F29" s="140"/>
      <c r="G29" s="140"/>
      <c r="H29" s="140"/>
      <c r="I29" s="141"/>
      <c r="J29" s="135">
        <v>23</v>
      </c>
      <c r="K29" s="136"/>
      <c r="L29" s="59">
        <v>1</v>
      </c>
      <c r="M29" s="142" t="e">
        <f>VLOOKUP(B29, country_codes!A:B,2,FALSE)</f>
        <v>#N/A</v>
      </c>
      <c r="N29" s="143"/>
      <c r="O29" s="143"/>
      <c r="P29" s="143"/>
      <c r="Q29" s="143"/>
      <c r="R29" s="144"/>
      <c r="S29" s="137">
        <v>2</v>
      </c>
      <c r="T29" s="149"/>
      <c r="U29" s="16">
        <v>3</v>
      </c>
      <c r="V29" s="132"/>
      <c r="W29" s="133"/>
      <c r="X29" s="133"/>
      <c r="Y29" s="133"/>
      <c r="Z29" s="133"/>
      <c r="AA29" s="130">
        <v>0</v>
      </c>
      <c r="AB29" s="130"/>
      <c r="AC29" s="131"/>
      <c r="AD29" s="16">
        <v>4</v>
      </c>
      <c r="AE29" s="132"/>
      <c r="AF29" s="133"/>
      <c r="AG29" s="133"/>
      <c r="AH29" s="133"/>
      <c r="AI29" s="133"/>
      <c r="AJ29" s="134"/>
      <c r="AK29" s="130">
        <v>0</v>
      </c>
      <c r="AL29" s="130"/>
      <c r="AM29" s="131"/>
      <c r="AN29" s="16">
        <v>5</v>
      </c>
      <c r="AO29" s="132"/>
      <c r="AP29" s="133"/>
      <c r="AQ29" s="133"/>
      <c r="AR29" s="133"/>
      <c r="AS29" s="133"/>
      <c r="AT29" s="134"/>
      <c r="AU29" s="130">
        <v>0</v>
      </c>
      <c r="AV29" s="131"/>
      <c r="AW29" s="21">
        <v>6</v>
      </c>
      <c r="AX29" s="132"/>
      <c r="AY29" s="133"/>
      <c r="AZ29" s="133"/>
      <c r="BA29" s="133"/>
      <c r="BB29" s="133"/>
      <c r="BC29" s="134"/>
      <c r="BD29" s="130">
        <v>0</v>
      </c>
      <c r="BE29" s="130"/>
      <c r="BF29" s="130"/>
      <c r="BG29" s="130"/>
      <c r="BH29" s="131"/>
    </row>
    <row r="30" spans="1:60" ht="14.1" customHeight="1" x14ac:dyDescent="0.2">
      <c r="A30" s="22">
        <v>24</v>
      </c>
      <c r="B30" s="139"/>
      <c r="C30" s="140"/>
      <c r="D30" s="140"/>
      <c r="E30" s="140"/>
      <c r="F30" s="140"/>
      <c r="G30" s="140"/>
      <c r="H30" s="140"/>
      <c r="I30" s="141"/>
      <c r="J30" s="135">
        <v>24</v>
      </c>
      <c r="K30" s="136"/>
      <c r="L30" s="59">
        <v>1</v>
      </c>
      <c r="M30" s="142" t="e">
        <f>VLOOKUP(B30, country_codes!A:B,2,FALSE)</f>
        <v>#N/A</v>
      </c>
      <c r="N30" s="143"/>
      <c r="O30" s="143"/>
      <c r="P30" s="143"/>
      <c r="Q30" s="143"/>
      <c r="R30" s="144"/>
      <c r="S30" s="137">
        <v>2</v>
      </c>
      <c r="T30" s="149"/>
      <c r="U30" s="16">
        <v>3</v>
      </c>
      <c r="V30" s="132"/>
      <c r="W30" s="133"/>
      <c r="X30" s="133"/>
      <c r="Y30" s="133"/>
      <c r="Z30" s="133"/>
      <c r="AA30" s="130">
        <v>0</v>
      </c>
      <c r="AB30" s="130"/>
      <c r="AC30" s="131"/>
      <c r="AD30" s="16">
        <v>4</v>
      </c>
      <c r="AE30" s="132"/>
      <c r="AF30" s="133"/>
      <c r="AG30" s="133"/>
      <c r="AH30" s="133"/>
      <c r="AI30" s="133"/>
      <c r="AJ30" s="134"/>
      <c r="AK30" s="130">
        <v>0</v>
      </c>
      <c r="AL30" s="130"/>
      <c r="AM30" s="131"/>
      <c r="AN30" s="16">
        <v>5</v>
      </c>
      <c r="AO30" s="132"/>
      <c r="AP30" s="133"/>
      <c r="AQ30" s="133"/>
      <c r="AR30" s="133"/>
      <c r="AS30" s="133"/>
      <c r="AT30" s="134"/>
      <c r="AU30" s="130">
        <v>0</v>
      </c>
      <c r="AV30" s="131"/>
      <c r="AW30" s="21">
        <v>6</v>
      </c>
      <c r="AX30" s="132"/>
      <c r="AY30" s="133"/>
      <c r="AZ30" s="133"/>
      <c r="BA30" s="133"/>
      <c r="BB30" s="133"/>
      <c r="BC30" s="134"/>
      <c r="BD30" s="130">
        <v>0</v>
      </c>
      <c r="BE30" s="130"/>
      <c r="BF30" s="130"/>
      <c r="BG30" s="130"/>
      <c r="BH30" s="131"/>
    </row>
    <row r="31" spans="1:60" ht="14.1" customHeight="1" x14ac:dyDescent="0.2">
      <c r="A31" s="22">
        <v>25</v>
      </c>
      <c r="B31" s="139"/>
      <c r="C31" s="140"/>
      <c r="D31" s="140"/>
      <c r="E31" s="140"/>
      <c r="F31" s="140"/>
      <c r="G31" s="140"/>
      <c r="H31" s="140"/>
      <c r="I31" s="141"/>
      <c r="J31" s="135">
        <v>25</v>
      </c>
      <c r="K31" s="136"/>
      <c r="L31" s="59">
        <v>1</v>
      </c>
      <c r="M31" s="142" t="e">
        <f>VLOOKUP(B31, country_codes!A:B,2,FALSE)</f>
        <v>#N/A</v>
      </c>
      <c r="N31" s="143"/>
      <c r="O31" s="143"/>
      <c r="P31" s="143"/>
      <c r="Q31" s="143"/>
      <c r="R31" s="144"/>
      <c r="S31" s="137">
        <v>2</v>
      </c>
      <c r="T31" s="138"/>
      <c r="U31" s="16">
        <v>3</v>
      </c>
      <c r="V31" s="132"/>
      <c r="W31" s="133"/>
      <c r="X31" s="133"/>
      <c r="Y31" s="133"/>
      <c r="Z31" s="133"/>
      <c r="AA31" s="130">
        <v>0</v>
      </c>
      <c r="AB31" s="130"/>
      <c r="AC31" s="131"/>
      <c r="AD31" s="16">
        <v>4</v>
      </c>
      <c r="AE31" s="132"/>
      <c r="AF31" s="133"/>
      <c r="AG31" s="133"/>
      <c r="AH31" s="133"/>
      <c r="AI31" s="133"/>
      <c r="AJ31" s="134"/>
      <c r="AK31" s="130">
        <v>0</v>
      </c>
      <c r="AL31" s="130"/>
      <c r="AM31" s="131"/>
      <c r="AN31" s="16">
        <v>5</v>
      </c>
      <c r="AO31" s="132"/>
      <c r="AP31" s="133"/>
      <c r="AQ31" s="133"/>
      <c r="AR31" s="133"/>
      <c r="AS31" s="133"/>
      <c r="AT31" s="134"/>
      <c r="AU31" s="130">
        <v>0</v>
      </c>
      <c r="AV31" s="131"/>
      <c r="AW31" s="21">
        <v>6</v>
      </c>
      <c r="AX31" s="132"/>
      <c r="AY31" s="133"/>
      <c r="AZ31" s="133"/>
      <c r="BA31" s="133"/>
      <c r="BB31" s="133"/>
      <c r="BC31" s="134"/>
      <c r="BD31" s="130">
        <v>0</v>
      </c>
      <c r="BE31" s="130"/>
      <c r="BF31" s="130"/>
      <c r="BG31" s="130"/>
      <c r="BH31" s="131"/>
    </row>
    <row r="32" spans="1:60" ht="14.1" customHeight="1" x14ac:dyDescent="0.2">
      <c r="A32" s="22">
        <v>26</v>
      </c>
      <c r="B32" s="139"/>
      <c r="C32" s="140"/>
      <c r="D32" s="140"/>
      <c r="E32" s="140"/>
      <c r="F32" s="140"/>
      <c r="G32" s="140"/>
      <c r="H32" s="140"/>
      <c r="I32" s="141"/>
      <c r="J32" s="135">
        <v>26</v>
      </c>
      <c r="K32" s="136"/>
      <c r="L32" s="59">
        <v>1</v>
      </c>
      <c r="M32" s="142" t="e">
        <f>VLOOKUP(B32, country_codes!A:B,2,FALSE)</f>
        <v>#N/A</v>
      </c>
      <c r="N32" s="143"/>
      <c r="O32" s="143"/>
      <c r="P32" s="143"/>
      <c r="Q32" s="143"/>
      <c r="R32" s="144"/>
      <c r="S32" s="137">
        <v>2</v>
      </c>
      <c r="T32" s="138"/>
      <c r="U32" s="16">
        <v>3</v>
      </c>
      <c r="V32" s="132"/>
      <c r="W32" s="133"/>
      <c r="X32" s="133"/>
      <c r="Y32" s="133"/>
      <c r="Z32" s="133"/>
      <c r="AA32" s="130">
        <v>0</v>
      </c>
      <c r="AB32" s="130"/>
      <c r="AC32" s="131"/>
      <c r="AD32" s="16">
        <v>4</v>
      </c>
      <c r="AE32" s="132"/>
      <c r="AF32" s="133"/>
      <c r="AG32" s="133"/>
      <c r="AH32" s="133"/>
      <c r="AI32" s="133"/>
      <c r="AJ32" s="134"/>
      <c r="AK32" s="130">
        <v>0</v>
      </c>
      <c r="AL32" s="130"/>
      <c r="AM32" s="131"/>
      <c r="AN32" s="16">
        <v>5</v>
      </c>
      <c r="AO32" s="132"/>
      <c r="AP32" s="133"/>
      <c r="AQ32" s="133"/>
      <c r="AR32" s="133"/>
      <c r="AS32" s="133"/>
      <c r="AT32" s="134"/>
      <c r="AU32" s="130">
        <v>0</v>
      </c>
      <c r="AV32" s="131"/>
      <c r="AW32" s="21">
        <v>6</v>
      </c>
      <c r="AX32" s="132"/>
      <c r="AY32" s="133"/>
      <c r="AZ32" s="133"/>
      <c r="BA32" s="133"/>
      <c r="BB32" s="133"/>
      <c r="BC32" s="134"/>
      <c r="BD32" s="130">
        <v>0</v>
      </c>
      <c r="BE32" s="130"/>
      <c r="BF32" s="130"/>
      <c r="BG32" s="130"/>
      <c r="BH32" s="131"/>
    </row>
    <row r="33" spans="1:60" ht="14.1" customHeight="1" x14ac:dyDescent="0.2">
      <c r="A33" s="22">
        <v>27</v>
      </c>
      <c r="B33" s="139"/>
      <c r="C33" s="140"/>
      <c r="D33" s="140"/>
      <c r="E33" s="140"/>
      <c r="F33" s="140"/>
      <c r="G33" s="140"/>
      <c r="H33" s="140"/>
      <c r="I33" s="141"/>
      <c r="J33" s="135">
        <v>27</v>
      </c>
      <c r="K33" s="136"/>
      <c r="L33" s="59">
        <v>1</v>
      </c>
      <c r="M33" s="142" t="e">
        <f>VLOOKUP(B33, country_codes!A:B,2,FALSE)</f>
        <v>#N/A</v>
      </c>
      <c r="N33" s="143"/>
      <c r="O33" s="143"/>
      <c r="P33" s="143"/>
      <c r="Q33" s="143"/>
      <c r="R33" s="144"/>
      <c r="S33" s="137">
        <v>2</v>
      </c>
      <c r="T33" s="138"/>
      <c r="U33" s="16">
        <v>3</v>
      </c>
      <c r="V33" s="132"/>
      <c r="W33" s="133"/>
      <c r="X33" s="133"/>
      <c r="Y33" s="133"/>
      <c r="Z33" s="133"/>
      <c r="AA33" s="130">
        <v>0</v>
      </c>
      <c r="AB33" s="130"/>
      <c r="AC33" s="131"/>
      <c r="AD33" s="16">
        <v>4</v>
      </c>
      <c r="AE33" s="132"/>
      <c r="AF33" s="133"/>
      <c r="AG33" s="133"/>
      <c r="AH33" s="133"/>
      <c r="AI33" s="133"/>
      <c r="AJ33" s="134"/>
      <c r="AK33" s="130">
        <v>0</v>
      </c>
      <c r="AL33" s="130"/>
      <c r="AM33" s="131"/>
      <c r="AN33" s="16">
        <v>5</v>
      </c>
      <c r="AO33" s="132"/>
      <c r="AP33" s="133"/>
      <c r="AQ33" s="133"/>
      <c r="AR33" s="133"/>
      <c r="AS33" s="133"/>
      <c r="AT33" s="134"/>
      <c r="AU33" s="130">
        <v>0</v>
      </c>
      <c r="AV33" s="131"/>
      <c r="AW33" s="21">
        <v>6</v>
      </c>
      <c r="AX33" s="132"/>
      <c r="AY33" s="133"/>
      <c r="AZ33" s="133"/>
      <c r="BA33" s="133"/>
      <c r="BB33" s="133"/>
      <c r="BC33" s="134"/>
      <c r="BD33" s="130">
        <v>0</v>
      </c>
      <c r="BE33" s="130"/>
      <c r="BF33" s="130"/>
      <c r="BG33" s="130"/>
      <c r="BH33" s="131"/>
    </row>
    <row r="34" spans="1:60" ht="14.1" customHeight="1" x14ac:dyDescent="0.2">
      <c r="A34" s="22">
        <v>28</v>
      </c>
      <c r="B34" s="139"/>
      <c r="C34" s="140"/>
      <c r="D34" s="140"/>
      <c r="E34" s="140"/>
      <c r="F34" s="140"/>
      <c r="G34" s="140"/>
      <c r="H34" s="140"/>
      <c r="I34" s="141"/>
      <c r="J34" s="135">
        <v>28</v>
      </c>
      <c r="K34" s="136"/>
      <c r="L34" s="59">
        <v>1</v>
      </c>
      <c r="M34" s="142" t="e">
        <f>VLOOKUP(B34, country_codes!A:B,2,FALSE)</f>
        <v>#N/A</v>
      </c>
      <c r="N34" s="143"/>
      <c r="O34" s="143"/>
      <c r="P34" s="143"/>
      <c r="Q34" s="143"/>
      <c r="R34" s="144"/>
      <c r="S34" s="137">
        <v>2</v>
      </c>
      <c r="T34" s="138"/>
      <c r="U34" s="16">
        <v>3</v>
      </c>
      <c r="V34" s="132"/>
      <c r="W34" s="133"/>
      <c r="X34" s="133"/>
      <c r="Y34" s="133"/>
      <c r="Z34" s="133"/>
      <c r="AA34" s="130">
        <v>0</v>
      </c>
      <c r="AB34" s="130"/>
      <c r="AC34" s="131"/>
      <c r="AD34" s="16">
        <v>4</v>
      </c>
      <c r="AE34" s="132"/>
      <c r="AF34" s="133"/>
      <c r="AG34" s="133"/>
      <c r="AH34" s="133"/>
      <c r="AI34" s="133"/>
      <c r="AJ34" s="134"/>
      <c r="AK34" s="130">
        <v>0</v>
      </c>
      <c r="AL34" s="130"/>
      <c r="AM34" s="131"/>
      <c r="AN34" s="16">
        <v>5</v>
      </c>
      <c r="AO34" s="132"/>
      <c r="AP34" s="133"/>
      <c r="AQ34" s="133"/>
      <c r="AR34" s="133"/>
      <c r="AS34" s="133"/>
      <c r="AT34" s="134"/>
      <c r="AU34" s="130">
        <v>0</v>
      </c>
      <c r="AV34" s="131"/>
      <c r="AW34" s="21">
        <v>6</v>
      </c>
      <c r="AX34" s="132"/>
      <c r="AY34" s="133"/>
      <c r="AZ34" s="133"/>
      <c r="BA34" s="133"/>
      <c r="BB34" s="133"/>
      <c r="BC34" s="134"/>
      <c r="BD34" s="130">
        <v>0</v>
      </c>
      <c r="BE34" s="130"/>
      <c r="BF34" s="130"/>
      <c r="BG34" s="130"/>
      <c r="BH34" s="131"/>
    </row>
    <row r="35" spans="1:60" ht="14.1" customHeight="1" x14ac:dyDescent="0.2">
      <c r="A35" s="22">
        <v>29</v>
      </c>
      <c r="B35" s="139"/>
      <c r="C35" s="140"/>
      <c r="D35" s="140"/>
      <c r="E35" s="140"/>
      <c r="F35" s="140"/>
      <c r="G35" s="140"/>
      <c r="H35" s="140"/>
      <c r="I35" s="141"/>
      <c r="J35" s="135">
        <v>29</v>
      </c>
      <c r="K35" s="136"/>
      <c r="L35" s="59">
        <v>1</v>
      </c>
      <c r="M35" s="142" t="e">
        <f>VLOOKUP(B35, country_codes!A:B,2,FALSE)</f>
        <v>#N/A</v>
      </c>
      <c r="N35" s="143"/>
      <c r="O35" s="143"/>
      <c r="P35" s="143"/>
      <c r="Q35" s="143"/>
      <c r="R35" s="144"/>
      <c r="S35" s="137">
        <v>2</v>
      </c>
      <c r="T35" s="138"/>
      <c r="U35" s="16">
        <v>3</v>
      </c>
      <c r="V35" s="132"/>
      <c r="W35" s="133"/>
      <c r="X35" s="133"/>
      <c r="Y35" s="133"/>
      <c r="Z35" s="133"/>
      <c r="AA35" s="130">
        <v>0</v>
      </c>
      <c r="AB35" s="130"/>
      <c r="AC35" s="131"/>
      <c r="AD35" s="16">
        <v>4</v>
      </c>
      <c r="AE35" s="132"/>
      <c r="AF35" s="133"/>
      <c r="AG35" s="133"/>
      <c r="AH35" s="133"/>
      <c r="AI35" s="133"/>
      <c r="AJ35" s="134"/>
      <c r="AK35" s="130">
        <v>0</v>
      </c>
      <c r="AL35" s="130"/>
      <c r="AM35" s="131"/>
      <c r="AN35" s="16">
        <v>5</v>
      </c>
      <c r="AO35" s="132"/>
      <c r="AP35" s="133"/>
      <c r="AQ35" s="133"/>
      <c r="AR35" s="133"/>
      <c r="AS35" s="133"/>
      <c r="AT35" s="134"/>
      <c r="AU35" s="130">
        <v>0</v>
      </c>
      <c r="AV35" s="131"/>
      <c r="AW35" s="21">
        <v>6</v>
      </c>
      <c r="AX35" s="132"/>
      <c r="AY35" s="133"/>
      <c r="AZ35" s="133"/>
      <c r="BA35" s="133"/>
      <c r="BB35" s="133"/>
      <c r="BC35" s="134"/>
      <c r="BD35" s="130">
        <v>0</v>
      </c>
      <c r="BE35" s="130"/>
      <c r="BF35" s="130"/>
      <c r="BG35" s="130"/>
      <c r="BH35" s="131"/>
    </row>
    <row r="36" spans="1:60" ht="14.1" customHeight="1" x14ac:dyDescent="0.2">
      <c r="A36" s="22">
        <v>30</v>
      </c>
      <c r="B36" s="139"/>
      <c r="C36" s="140"/>
      <c r="D36" s="140"/>
      <c r="E36" s="140"/>
      <c r="F36" s="140"/>
      <c r="G36" s="140"/>
      <c r="H36" s="140"/>
      <c r="I36" s="141"/>
      <c r="J36" s="135">
        <v>30</v>
      </c>
      <c r="K36" s="136"/>
      <c r="L36" s="59">
        <v>1</v>
      </c>
      <c r="M36" s="142" t="e">
        <f>VLOOKUP(B36, country_codes!A:B,2,FALSE)</f>
        <v>#N/A</v>
      </c>
      <c r="N36" s="143"/>
      <c r="O36" s="143"/>
      <c r="P36" s="143"/>
      <c r="Q36" s="143"/>
      <c r="R36" s="144"/>
      <c r="S36" s="137">
        <v>2</v>
      </c>
      <c r="T36" s="138"/>
      <c r="U36" s="16">
        <v>3</v>
      </c>
      <c r="V36" s="132"/>
      <c r="W36" s="133"/>
      <c r="X36" s="133"/>
      <c r="Y36" s="133"/>
      <c r="Z36" s="133"/>
      <c r="AA36" s="130">
        <v>0</v>
      </c>
      <c r="AB36" s="130"/>
      <c r="AC36" s="131"/>
      <c r="AD36" s="16">
        <v>4</v>
      </c>
      <c r="AE36" s="132"/>
      <c r="AF36" s="133"/>
      <c r="AG36" s="133"/>
      <c r="AH36" s="133"/>
      <c r="AI36" s="133"/>
      <c r="AJ36" s="134"/>
      <c r="AK36" s="130">
        <v>0</v>
      </c>
      <c r="AL36" s="130"/>
      <c r="AM36" s="131"/>
      <c r="AN36" s="16">
        <v>5</v>
      </c>
      <c r="AO36" s="132"/>
      <c r="AP36" s="133"/>
      <c r="AQ36" s="133"/>
      <c r="AR36" s="133"/>
      <c r="AS36" s="133"/>
      <c r="AT36" s="134"/>
      <c r="AU36" s="130">
        <v>0</v>
      </c>
      <c r="AV36" s="131"/>
      <c r="AW36" s="21">
        <v>6</v>
      </c>
      <c r="AX36" s="132"/>
      <c r="AY36" s="133"/>
      <c r="AZ36" s="133"/>
      <c r="BA36" s="133"/>
      <c r="BB36" s="133"/>
      <c r="BC36" s="134"/>
      <c r="BD36" s="130">
        <v>0</v>
      </c>
      <c r="BE36" s="130"/>
      <c r="BF36" s="130"/>
      <c r="BG36" s="130"/>
      <c r="BH36" s="131"/>
    </row>
    <row r="37" spans="1:60" ht="14.1" customHeight="1" x14ac:dyDescent="0.2">
      <c r="A37" s="22">
        <v>31</v>
      </c>
      <c r="B37" s="139"/>
      <c r="C37" s="140"/>
      <c r="D37" s="140"/>
      <c r="E37" s="140"/>
      <c r="F37" s="140"/>
      <c r="G37" s="140"/>
      <c r="H37" s="140"/>
      <c r="I37" s="141"/>
      <c r="J37" s="135">
        <v>31</v>
      </c>
      <c r="K37" s="136"/>
      <c r="L37" s="59">
        <v>1</v>
      </c>
      <c r="M37" s="142" t="e">
        <f>VLOOKUP(B37, country_codes!A:B,2,FALSE)</f>
        <v>#N/A</v>
      </c>
      <c r="N37" s="143"/>
      <c r="O37" s="143"/>
      <c r="P37" s="143"/>
      <c r="Q37" s="143"/>
      <c r="R37" s="144"/>
      <c r="S37" s="137">
        <v>2</v>
      </c>
      <c r="T37" s="138"/>
      <c r="U37" s="16">
        <v>3</v>
      </c>
      <c r="V37" s="132"/>
      <c r="W37" s="133"/>
      <c r="X37" s="133"/>
      <c r="Y37" s="133"/>
      <c r="Z37" s="133"/>
      <c r="AA37" s="130">
        <v>0</v>
      </c>
      <c r="AB37" s="130"/>
      <c r="AC37" s="131"/>
      <c r="AD37" s="16">
        <v>4</v>
      </c>
      <c r="AE37" s="132"/>
      <c r="AF37" s="133"/>
      <c r="AG37" s="133"/>
      <c r="AH37" s="133"/>
      <c r="AI37" s="133"/>
      <c r="AJ37" s="134"/>
      <c r="AK37" s="130">
        <v>0</v>
      </c>
      <c r="AL37" s="130"/>
      <c r="AM37" s="131"/>
      <c r="AN37" s="16">
        <v>5</v>
      </c>
      <c r="AO37" s="132"/>
      <c r="AP37" s="133"/>
      <c r="AQ37" s="133"/>
      <c r="AR37" s="133"/>
      <c r="AS37" s="133"/>
      <c r="AT37" s="134"/>
      <c r="AU37" s="130">
        <v>0</v>
      </c>
      <c r="AV37" s="131"/>
      <c r="AW37" s="21">
        <v>6</v>
      </c>
      <c r="AX37" s="132"/>
      <c r="AY37" s="133"/>
      <c r="AZ37" s="133"/>
      <c r="BA37" s="133"/>
      <c r="BB37" s="133"/>
      <c r="BC37" s="134"/>
      <c r="BD37" s="130">
        <v>0</v>
      </c>
      <c r="BE37" s="130"/>
      <c r="BF37" s="130"/>
      <c r="BG37" s="130"/>
      <c r="BH37" s="131"/>
    </row>
    <row r="38" spans="1:60" ht="38.25" customHeight="1" x14ac:dyDescent="0.2">
      <c r="A38" s="145" t="s">
        <v>2</v>
      </c>
      <c r="B38" s="145"/>
      <c r="C38" s="145"/>
      <c r="D38" s="145"/>
      <c r="E38" s="145"/>
      <c r="F38" s="145"/>
      <c r="G38" s="145"/>
      <c r="H38" s="145"/>
      <c r="I38" s="145"/>
      <c r="J38" s="135">
        <v>32</v>
      </c>
      <c r="K38" s="136"/>
      <c r="L38" s="146" t="s">
        <v>3</v>
      </c>
      <c r="M38" s="147"/>
      <c r="N38" s="147"/>
      <c r="O38" s="147"/>
      <c r="P38" s="147"/>
      <c r="Q38" s="147"/>
      <c r="R38" s="148"/>
      <c r="S38" s="137">
        <v>2</v>
      </c>
      <c r="T38" s="149"/>
      <c r="U38" s="16">
        <v>3</v>
      </c>
      <c r="V38" s="132"/>
      <c r="W38" s="133"/>
      <c r="X38" s="133"/>
      <c r="Y38" s="133"/>
      <c r="Z38" s="133"/>
      <c r="AA38" s="130">
        <v>0</v>
      </c>
      <c r="AB38" s="130"/>
      <c r="AC38" s="131"/>
      <c r="AD38" s="16">
        <v>4</v>
      </c>
      <c r="AE38" s="132"/>
      <c r="AF38" s="133"/>
      <c r="AG38" s="133"/>
      <c r="AH38" s="133"/>
      <c r="AI38" s="133"/>
      <c r="AJ38" s="134"/>
      <c r="AK38" s="130">
        <v>0</v>
      </c>
      <c r="AL38" s="130"/>
      <c r="AM38" s="131"/>
      <c r="AN38" s="16">
        <v>5</v>
      </c>
      <c r="AO38" s="132"/>
      <c r="AP38" s="133"/>
      <c r="AQ38" s="133"/>
      <c r="AR38" s="133"/>
      <c r="AS38" s="133"/>
      <c r="AT38" s="134"/>
      <c r="AU38" s="130">
        <v>0</v>
      </c>
      <c r="AV38" s="131"/>
      <c r="AW38" s="21">
        <v>6</v>
      </c>
      <c r="AX38" s="132"/>
      <c r="AY38" s="133"/>
      <c r="AZ38" s="133"/>
      <c r="BA38" s="133"/>
      <c r="BB38" s="133"/>
      <c r="BC38" s="134"/>
      <c r="BD38" s="130">
        <v>0</v>
      </c>
      <c r="BE38" s="130"/>
      <c r="BF38" s="130"/>
      <c r="BG38" s="130"/>
      <c r="BH38" s="131"/>
    </row>
  </sheetData>
  <sheetProtection algorithmName="SHA-512" hashValue="/LXwIVakfY3BfUtCpCV0u/BmNp4+VJStyH46DpP1z1tEYqMZy1OBvX+v/I+zIRiwSjTfQuDnYB7YYspJ3xtyug==" saltValue="6a7ANUEU5S4oFWb/lXhtlw==" spinCount="100000" sheet="1" selectLockedCells="1"/>
  <mergeCells count="397"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</mergeCells>
  <printOptions gridLines="1"/>
  <pageMargins left="0.7" right="0.7" top="0.75" bottom="0.75" header="0.3" footer="0.3"/>
  <pageSetup orientation="portrait" r:id="rId1"/>
  <headerFooter>
    <oddFooter>&amp;LFORM BE-45 (REV. 10/2018)       &amp;RPage 15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Check Box 1">
              <controlPr defaultSize="0" autoFill="0" autoLine="0" autoPict="0">
                <anchor moveWithCells="1">
                  <from>
                    <xdr:col>4</xdr:col>
                    <xdr:colOff>57150</xdr:colOff>
                    <xdr:row>1</xdr:row>
                    <xdr:rowOff>247650</xdr:rowOff>
                  </from>
                  <to>
                    <xdr:col>6</xdr:col>
                    <xdr:colOff>95250</xdr:colOff>
                    <xdr:row>1</xdr:row>
                    <xdr:rowOff>428625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88A11CD6-D64E-486D-820C-91EE34D5A314}">
          <x14:formula1>
            <xm:f>country_codes!$A:$A</xm:f>
          </x14:formula1>
          <xm:sqref>B8:I37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14A0-F2A3-40FC-BF4D-29DBF9F125A2}">
  <dimension ref="A1:L53"/>
  <sheetViews>
    <sheetView zoomScale="130" zoomScaleNormal="130" workbookViewId="0">
      <selection activeCell="C13" sqref="C13"/>
    </sheetView>
  </sheetViews>
  <sheetFormatPr defaultRowHeight="12.75" x14ac:dyDescent="0.2"/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 t="s">
        <v>401</v>
      </c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100" t="s">
        <v>402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hyperlinks>
    <hyperlink ref="B10" r:id="rId1" xr:uid="{2470C540-685C-4B41-8306-C5EF2B897B21}"/>
  </hyperlinks>
  <pageMargins left="0.25" right="0.25" top="0.75" bottom="0.75" header="0.3" footer="0.3"/>
  <pageSetup orientation="portrait" horizontalDpi="90" verticalDpi="90" r:id="rId2"/>
  <headerFooter>
    <oddFooter>&amp;LFORM BE-45 (REV. 10/2018)       &amp;RPage 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K44"/>
  <sheetViews>
    <sheetView zoomScale="130" zoomScaleNormal="130" workbookViewId="0">
      <selection activeCell="A2" sqref="A2:BE2"/>
    </sheetView>
  </sheetViews>
  <sheetFormatPr defaultRowHeight="12.75" x14ac:dyDescent="0.2"/>
  <cols>
    <col min="1" max="1" width="3.6640625" style="23" customWidth="1"/>
    <col min="2" max="2" width="1.1640625" style="23" customWidth="1"/>
    <col min="3" max="3" width="1.6640625" style="23" customWidth="1"/>
    <col min="4" max="4" width="1.1640625" style="23" customWidth="1"/>
    <col min="5" max="6" width="1.6640625" style="23" customWidth="1"/>
    <col min="7" max="7" width="2.1640625" style="23" customWidth="1"/>
    <col min="8" max="8" width="1.5" style="23" customWidth="1"/>
    <col min="9" max="9" width="6.5" style="23" customWidth="1"/>
    <col min="10" max="12" width="1.1640625" style="23" customWidth="1"/>
    <col min="13" max="13" width="0.83203125" style="23" customWidth="1"/>
    <col min="14" max="14" width="0.33203125" style="23" hidden="1" customWidth="1"/>
    <col min="15" max="17" width="1.1640625" style="23" customWidth="1"/>
    <col min="18" max="19" width="1.6640625" style="23" customWidth="1"/>
    <col min="20" max="20" width="2.33203125" style="23" customWidth="1"/>
    <col min="21" max="21" width="3.33203125" style="23" customWidth="1"/>
    <col min="22" max="23" width="1.1640625" style="23" customWidth="1"/>
    <col min="24" max="24" width="3.5" style="23" customWidth="1"/>
    <col min="25" max="26" width="1.1640625" style="23" customWidth="1"/>
    <col min="27" max="28" width="2" style="23" customWidth="1"/>
    <col min="29" max="29" width="2.1640625" style="23" customWidth="1"/>
    <col min="30" max="30" width="2.6640625" style="23" customWidth="1"/>
    <col min="31" max="31" width="1.6640625" style="23" customWidth="1"/>
    <col min="32" max="32" width="2.1640625" style="23" customWidth="1"/>
    <col min="33" max="33" width="1.1640625" style="23" customWidth="1"/>
    <col min="34" max="34" width="1.5" style="23" customWidth="1"/>
    <col min="35" max="36" width="1.1640625" style="23" customWidth="1"/>
    <col min="37" max="37" width="2.1640625" style="23" customWidth="1"/>
    <col min="38" max="38" width="2" style="23" customWidth="1"/>
    <col min="39" max="40" width="1.1640625" style="23" customWidth="1"/>
    <col min="41" max="41" width="2.1640625" style="23" customWidth="1"/>
    <col min="42" max="42" width="1.1640625" style="23" customWidth="1"/>
    <col min="43" max="43" width="2.6640625" style="23" customWidth="1"/>
    <col min="44" max="44" width="3" style="23" customWidth="1"/>
    <col min="45" max="45" width="2.1640625" style="23" customWidth="1"/>
    <col min="46" max="46" width="2.33203125" style="23" customWidth="1"/>
    <col min="47" max="47" width="1.6640625" style="23" customWidth="1"/>
    <col min="48" max="48" width="2.5" style="23" customWidth="1"/>
    <col min="49" max="49" width="1.1640625" style="23" customWidth="1"/>
    <col min="50" max="50" width="1.83203125" style="23" customWidth="1"/>
    <col min="51" max="51" width="1.1640625" style="23" customWidth="1"/>
    <col min="52" max="52" width="2.1640625" style="23" customWidth="1"/>
    <col min="53" max="53" width="2.5" style="23" customWidth="1"/>
    <col min="54" max="56" width="1.1640625" style="23" customWidth="1"/>
    <col min="57" max="57" width="0.83203125" style="23" customWidth="1"/>
    <col min="58" max="58" width="1" style="23" hidden="1" customWidth="1"/>
    <col min="59" max="60" width="0.1640625" style="23" hidden="1" customWidth="1"/>
    <col min="61" max="61" width="12.6640625" style="23" customWidth="1"/>
    <col min="62" max="62" width="39.5" style="23" customWidth="1"/>
    <col min="63" max="63" width="103.83203125" style="23" customWidth="1"/>
    <col min="64" max="64" width="255.5" style="23" customWidth="1"/>
    <col min="65" max="16384" width="9.33203125" style="23"/>
  </cols>
  <sheetData>
    <row r="1" spans="1:63" ht="35.25" customHeight="1" x14ac:dyDescent="0.2">
      <c r="A1" s="199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/>
      <c r="AQ1" s="200"/>
      <c r="AR1" s="200"/>
      <c r="AS1" s="200"/>
      <c r="AT1" s="200"/>
      <c r="AU1" s="200"/>
      <c r="AV1" s="200"/>
      <c r="AW1" s="200"/>
      <c r="AX1" s="200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J1" s="24"/>
    </row>
    <row r="2" spans="1:63" s="24" customFormat="1" ht="18" customHeight="1" x14ac:dyDescent="0.2">
      <c r="A2" s="226" t="s">
        <v>72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40"/>
      <c r="BG2" s="40"/>
      <c r="BH2" s="40"/>
    </row>
    <row r="3" spans="1:63" s="24" customFormat="1" ht="17.25" customHeight="1" x14ac:dyDescent="0.2">
      <c r="A3" s="65" t="s">
        <v>355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230" t="s">
        <v>356</v>
      </c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66"/>
      <c r="BE3" s="66"/>
      <c r="BF3" s="66"/>
      <c r="BG3" s="66"/>
      <c r="BH3" s="66"/>
    </row>
    <row r="4" spans="1:63" s="24" customFormat="1" ht="18.75" customHeight="1" x14ac:dyDescent="0.2">
      <c r="A4" s="228" t="s">
        <v>93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30"/>
      <c r="BG4" s="30"/>
      <c r="BH4" s="30"/>
    </row>
    <row r="5" spans="1:63" s="24" customFormat="1" ht="15.75" customHeight="1" x14ac:dyDescent="0.2">
      <c r="A5" s="228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32"/>
      <c r="BG5" s="233"/>
      <c r="BH5" s="233"/>
    </row>
    <row r="6" spans="1:63" s="24" customFormat="1" ht="15.75" customHeight="1" x14ac:dyDescent="0.2">
      <c r="A6" s="228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32"/>
      <c r="BG6" s="233"/>
      <c r="BH6" s="233"/>
    </row>
    <row r="7" spans="1:63" s="24" customFormat="1" ht="18.75" customHeight="1" x14ac:dyDescent="0.2">
      <c r="A7" s="228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32"/>
      <c r="BG7" s="233"/>
      <c r="BH7" s="233"/>
    </row>
    <row r="8" spans="1:63" ht="12" customHeight="1" x14ac:dyDescent="0.2">
      <c r="A8" s="201" t="s">
        <v>73</v>
      </c>
      <c r="B8" s="202"/>
      <c r="C8" s="202"/>
      <c r="D8" s="202"/>
      <c r="E8" s="202"/>
      <c r="F8" s="202"/>
      <c r="G8" s="202"/>
      <c r="H8" s="202"/>
      <c r="I8" s="202"/>
      <c r="J8" s="207" t="s">
        <v>74</v>
      </c>
      <c r="K8" s="208"/>
      <c r="L8" s="208"/>
      <c r="M8" s="208"/>
      <c r="N8" s="208"/>
      <c r="O8" s="208"/>
      <c r="P8" s="208"/>
      <c r="Q8" s="208"/>
      <c r="R8" s="209"/>
      <c r="S8" s="220" t="s">
        <v>357</v>
      </c>
      <c r="T8" s="221"/>
      <c r="U8" s="221"/>
      <c r="V8" s="221"/>
      <c r="W8" s="221"/>
      <c r="X8" s="221"/>
      <c r="Y8" s="221"/>
      <c r="Z8" s="221"/>
      <c r="AA8" s="222"/>
      <c r="AB8" s="223" t="s">
        <v>358</v>
      </c>
      <c r="AC8" s="221"/>
      <c r="AD8" s="221"/>
      <c r="AE8" s="221"/>
      <c r="AF8" s="221"/>
      <c r="AG8" s="221"/>
      <c r="AH8" s="221"/>
      <c r="AI8" s="221"/>
      <c r="AJ8" s="221"/>
      <c r="AK8" s="224"/>
      <c r="AL8" s="220" t="s">
        <v>359</v>
      </c>
      <c r="AM8" s="221"/>
      <c r="AN8" s="221"/>
      <c r="AO8" s="221"/>
      <c r="AP8" s="221"/>
      <c r="AQ8" s="221"/>
      <c r="AR8" s="221"/>
      <c r="AS8" s="221"/>
      <c r="AT8" s="221"/>
      <c r="AU8" s="223" t="s">
        <v>360</v>
      </c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51"/>
    </row>
    <row r="9" spans="1:63" ht="44.25" customHeight="1" x14ac:dyDescent="0.2">
      <c r="A9" s="203"/>
      <c r="B9" s="204"/>
      <c r="C9" s="204"/>
      <c r="D9" s="204"/>
      <c r="E9" s="204"/>
      <c r="F9" s="204"/>
      <c r="G9" s="204"/>
      <c r="H9" s="204"/>
      <c r="I9" s="204"/>
      <c r="J9" s="210"/>
      <c r="K9" s="211"/>
      <c r="L9" s="211"/>
      <c r="M9" s="211"/>
      <c r="N9" s="211"/>
      <c r="O9" s="211"/>
      <c r="P9" s="211"/>
      <c r="Q9" s="211"/>
      <c r="R9" s="212"/>
      <c r="S9" s="213" t="s">
        <v>354</v>
      </c>
      <c r="T9" s="214"/>
      <c r="U9" s="214"/>
      <c r="V9" s="214"/>
      <c r="W9" s="214"/>
      <c r="X9" s="214"/>
      <c r="Y9" s="214"/>
      <c r="Z9" s="214"/>
      <c r="AA9" s="215"/>
      <c r="AB9" s="213" t="s">
        <v>353</v>
      </c>
      <c r="AC9" s="214"/>
      <c r="AD9" s="214"/>
      <c r="AE9" s="214"/>
      <c r="AF9" s="214"/>
      <c r="AG9" s="214"/>
      <c r="AH9" s="214"/>
      <c r="AI9" s="214"/>
      <c r="AJ9" s="214"/>
      <c r="AK9" s="215"/>
      <c r="AL9" s="213" t="s">
        <v>352</v>
      </c>
      <c r="AM9" s="214"/>
      <c r="AN9" s="214"/>
      <c r="AO9" s="214"/>
      <c r="AP9" s="214"/>
      <c r="AQ9" s="214"/>
      <c r="AR9" s="214"/>
      <c r="AS9" s="214"/>
      <c r="AT9" s="215"/>
      <c r="AU9" s="213" t="s">
        <v>351</v>
      </c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5"/>
    </row>
    <row r="10" spans="1:63" ht="45" customHeight="1" x14ac:dyDescent="0.2">
      <c r="A10" s="205"/>
      <c r="B10" s="206"/>
      <c r="C10" s="206"/>
      <c r="D10" s="206"/>
      <c r="E10" s="206"/>
      <c r="F10" s="206"/>
      <c r="G10" s="206"/>
      <c r="H10" s="206"/>
      <c r="I10" s="206"/>
      <c r="J10" s="252"/>
      <c r="K10" s="253"/>
      <c r="L10" s="253"/>
      <c r="M10" s="253"/>
      <c r="N10" s="253"/>
      <c r="O10" s="253"/>
      <c r="P10" s="253"/>
      <c r="Q10" s="254"/>
      <c r="R10" s="255"/>
      <c r="S10" s="216"/>
      <c r="T10" s="216"/>
      <c r="U10" s="216"/>
      <c r="V10" s="216"/>
      <c r="W10" s="216"/>
      <c r="X10" s="216"/>
      <c r="Y10" s="216"/>
      <c r="Z10" s="216"/>
      <c r="AA10" s="217"/>
      <c r="AB10" s="218"/>
      <c r="AC10" s="216"/>
      <c r="AD10" s="216"/>
      <c r="AE10" s="216"/>
      <c r="AF10" s="216"/>
      <c r="AG10" s="216"/>
      <c r="AH10" s="216"/>
      <c r="AI10" s="216"/>
      <c r="AJ10" s="216"/>
      <c r="AK10" s="217"/>
      <c r="AL10" s="218"/>
      <c r="AM10" s="216"/>
      <c r="AN10" s="216"/>
      <c r="AO10" s="216"/>
      <c r="AP10" s="216"/>
      <c r="AQ10" s="216"/>
      <c r="AR10" s="216"/>
      <c r="AS10" s="216"/>
      <c r="AT10" s="217"/>
      <c r="AU10" s="218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9"/>
    </row>
    <row r="11" spans="1:63" s="58" customFormat="1" ht="9.75" customHeight="1" x14ac:dyDescent="0.2">
      <c r="A11" s="70"/>
      <c r="B11" s="70"/>
      <c r="C11" s="70"/>
      <c r="D11" s="70"/>
      <c r="E11" s="70"/>
      <c r="F11" s="70"/>
      <c r="G11" s="70"/>
      <c r="H11" s="70"/>
      <c r="I11" s="70"/>
      <c r="J11" s="264" t="s">
        <v>386</v>
      </c>
      <c r="K11" s="265"/>
      <c r="L11" s="265"/>
      <c r="M11" s="265"/>
      <c r="N11" s="265"/>
      <c r="O11" s="265"/>
      <c r="P11" s="265"/>
      <c r="Q11" s="266" t="s">
        <v>387</v>
      </c>
      <c r="R11" s="267"/>
      <c r="S11" s="268" t="s">
        <v>383</v>
      </c>
      <c r="T11" s="265"/>
      <c r="U11" s="265"/>
      <c r="V11" s="265"/>
      <c r="W11" s="265"/>
      <c r="X11" s="265"/>
      <c r="Y11" s="265"/>
      <c r="Z11" s="265"/>
      <c r="AA11" s="269"/>
      <c r="AB11" s="270" t="s">
        <v>384</v>
      </c>
      <c r="AC11" s="265"/>
      <c r="AD11" s="265"/>
      <c r="AE11" s="265"/>
      <c r="AF11" s="265"/>
      <c r="AG11" s="265"/>
      <c r="AH11" s="265"/>
      <c r="AI11" s="265"/>
      <c r="AJ11" s="265"/>
      <c r="AK11" s="269"/>
      <c r="AL11" s="270" t="s">
        <v>388</v>
      </c>
      <c r="AM11" s="265"/>
      <c r="AN11" s="265"/>
      <c r="AO11" s="265"/>
      <c r="AP11" s="265"/>
      <c r="AQ11" s="265"/>
      <c r="AR11" s="265"/>
      <c r="AS11" s="265"/>
      <c r="AT11" s="269"/>
      <c r="AU11" s="270" t="s">
        <v>385</v>
      </c>
      <c r="AV11" s="265"/>
      <c r="AW11" s="265"/>
      <c r="AX11" s="265"/>
      <c r="AY11" s="265"/>
      <c r="AZ11" s="265"/>
      <c r="BA11" s="265"/>
      <c r="BB11" s="265"/>
      <c r="BC11" s="265"/>
      <c r="BD11" s="265"/>
      <c r="BE11" s="271"/>
      <c r="BF11" s="71"/>
    </row>
    <row r="12" spans="1:63" s="24" customFormat="1" ht="27" customHeight="1" x14ac:dyDescent="0.2">
      <c r="A12" s="246" t="s">
        <v>371</v>
      </c>
      <c r="B12" s="246"/>
      <c r="C12" s="246"/>
      <c r="D12" s="246"/>
      <c r="E12" s="246"/>
      <c r="F12" s="246"/>
      <c r="G12" s="246"/>
      <c r="H12" s="246"/>
      <c r="I12" s="246"/>
      <c r="J12" s="247">
        <v>1</v>
      </c>
      <c r="K12" s="248"/>
      <c r="L12" s="248"/>
      <c r="M12" s="248"/>
      <c r="N12" s="248"/>
      <c r="O12" s="248"/>
      <c r="P12" s="249"/>
      <c r="Q12" s="247">
        <v>2</v>
      </c>
      <c r="R12" s="249"/>
      <c r="S12" s="34">
        <v>3</v>
      </c>
      <c r="T12" s="241">
        <f>SUM(T13:X34)</f>
        <v>0</v>
      </c>
      <c r="U12" s="242"/>
      <c r="V12" s="242"/>
      <c r="W12" s="242"/>
      <c r="X12" s="242"/>
      <c r="Y12" s="243">
        <v>0</v>
      </c>
      <c r="Z12" s="243"/>
      <c r="AA12" s="244"/>
      <c r="AB12" s="67">
        <v>4</v>
      </c>
      <c r="AC12" s="241">
        <f>SUM(AC13:AK34)</f>
        <v>0</v>
      </c>
      <c r="AD12" s="242"/>
      <c r="AE12" s="242"/>
      <c r="AF12" s="242"/>
      <c r="AG12" s="242"/>
      <c r="AH12" s="245"/>
      <c r="AI12" s="243">
        <v>0</v>
      </c>
      <c r="AJ12" s="243"/>
      <c r="AK12" s="244"/>
      <c r="AL12" s="67">
        <v>5</v>
      </c>
      <c r="AM12" s="241">
        <f>SUM(AM13:AR34)</f>
        <v>0</v>
      </c>
      <c r="AN12" s="242"/>
      <c r="AO12" s="242"/>
      <c r="AP12" s="242"/>
      <c r="AQ12" s="242"/>
      <c r="AR12" s="245"/>
      <c r="AS12" s="243">
        <v>0</v>
      </c>
      <c r="AT12" s="244"/>
      <c r="AU12" s="68">
        <v>6</v>
      </c>
      <c r="AV12" s="256">
        <f>SUM(AV13:BA34)</f>
        <v>0</v>
      </c>
      <c r="AW12" s="242"/>
      <c r="AX12" s="242"/>
      <c r="AY12" s="242"/>
      <c r="AZ12" s="242"/>
      <c r="BA12" s="245"/>
      <c r="BB12" s="257">
        <v>0</v>
      </c>
      <c r="BC12" s="257"/>
      <c r="BD12" s="257"/>
      <c r="BE12" s="257"/>
      <c r="BF12" s="258"/>
      <c r="BG12" s="250"/>
      <c r="BH12" s="251"/>
    </row>
    <row r="13" spans="1:63" ht="14.25" customHeight="1" x14ac:dyDescent="0.2">
      <c r="A13" s="32">
        <v>2</v>
      </c>
      <c r="B13" s="139"/>
      <c r="C13" s="140"/>
      <c r="D13" s="140"/>
      <c r="E13" s="140"/>
      <c r="F13" s="140"/>
      <c r="G13" s="140"/>
      <c r="H13" s="140"/>
      <c r="I13" s="141"/>
      <c r="J13" s="42">
        <v>1</v>
      </c>
      <c r="K13" s="142" t="e">
        <f>VLOOKUP(B13, country_codes!A:B,2,FALSE)</f>
        <v>#N/A</v>
      </c>
      <c r="L13" s="143"/>
      <c r="M13" s="143"/>
      <c r="N13" s="143"/>
      <c r="O13" s="143"/>
      <c r="P13" s="144"/>
      <c r="Q13" s="234">
        <v>2</v>
      </c>
      <c r="R13" s="235"/>
      <c r="S13" s="34">
        <v>3</v>
      </c>
      <c r="T13" s="236" t="s">
        <v>324</v>
      </c>
      <c r="U13" s="237"/>
      <c r="V13" s="237"/>
      <c r="W13" s="237"/>
      <c r="X13" s="237"/>
      <c r="Y13" s="238">
        <v>0</v>
      </c>
      <c r="Z13" s="238"/>
      <c r="AA13" s="239"/>
      <c r="AB13" s="34">
        <v>4</v>
      </c>
      <c r="AC13" s="236"/>
      <c r="AD13" s="237"/>
      <c r="AE13" s="237"/>
      <c r="AF13" s="237"/>
      <c r="AG13" s="237"/>
      <c r="AH13" s="240"/>
      <c r="AI13" s="238">
        <v>0</v>
      </c>
      <c r="AJ13" s="238"/>
      <c r="AK13" s="239"/>
      <c r="AL13" s="34">
        <v>5</v>
      </c>
      <c r="AM13" s="236"/>
      <c r="AN13" s="237"/>
      <c r="AO13" s="237"/>
      <c r="AP13" s="237"/>
      <c r="AQ13" s="237"/>
      <c r="AR13" s="240"/>
      <c r="AS13" s="238">
        <v>0</v>
      </c>
      <c r="AT13" s="239"/>
      <c r="AU13" s="36">
        <v>6</v>
      </c>
      <c r="AV13" s="259"/>
      <c r="AW13" s="260"/>
      <c r="AX13" s="260"/>
      <c r="AY13" s="260"/>
      <c r="AZ13" s="260"/>
      <c r="BA13" s="261"/>
      <c r="BB13" s="262">
        <v>0</v>
      </c>
      <c r="BC13" s="262"/>
      <c r="BD13" s="262"/>
      <c r="BE13" s="262"/>
      <c r="BF13" s="263"/>
      <c r="BG13" s="25"/>
      <c r="BH13" s="26"/>
      <c r="BJ13" s="27"/>
    </row>
    <row r="14" spans="1:63" ht="14.1" customHeight="1" x14ac:dyDescent="0.2">
      <c r="A14" s="32">
        <v>3</v>
      </c>
      <c r="B14" s="139"/>
      <c r="C14" s="140"/>
      <c r="D14" s="140"/>
      <c r="E14" s="140"/>
      <c r="F14" s="140"/>
      <c r="G14" s="140"/>
      <c r="H14" s="140"/>
      <c r="I14" s="141"/>
      <c r="J14" s="42">
        <v>1</v>
      </c>
      <c r="K14" s="142" t="e">
        <f>VLOOKUP(B14, country_codes!A:B,2,FALSE)</f>
        <v>#N/A</v>
      </c>
      <c r="L14" s="143"/>
      <c r="M14" s="143"/>
      <c r="N14" s="143"/>
      <c r="O14" s="143"/>
      <c r="P14" s="144"/>
      <c r="Q14" s="234">
        <v>2</v>
      </c>
      <c r="R14" s="235"/>
      <c r="S14" s="34">
        <v>3</v>
      </c>
      <c r="T14" s="236"/>
      <c r="U14" s="237"/>
      <c r="V14" s="237"/>
      <c r="W14" s="237"/>
      <c r="X14" s="237"/>
      <c r="Y14" s="238">
        <v>0</v>
      </c>
      <c r="Z14" s="238"/>
      <c r="AA14" s="239"/>
      <c r="AB14" s="34">
        <v>4</v>
      </c>
      <c r="AC14" s="236"/>
      <c r="AD14" s="237"/>
      <c r="AE14" s="237"/>
      <c r="AF14" s="237"/>
      <c r="AG14" s="237"/>
      <c r="AH14" s="240"/>
      <c r="AI14" s="238">
        <v>0</v>
      </c>
      <c r="AJ14" s="238"/>
      <c r="AK14" s="239"/>
      <c r="AL14" s="34">
        <v>5</v>
      </c>
      <c r="AM14" s="236"/>
      <c r="AN14" s="237"/>
      <c r="AO14" s="237"/>
      <c r="AP14" s="237"/>
      <c r="AQ14" s="237"/>
      <c r="AR14" s="240"/>
      <c r="AS14" s="238">
        <v>0</v>
      </c>
      <c r="AT14" s="239"/>
      <c r="AU14" s="36">
        <v>6</v>
      </c>
      <c r="AV14" s="236"/>
      <c r="AW14" s="237"/>
      <c r="AX14" s="237"/>
      <c r="AY14" s="237"/>
      <c r="AZ14" s="237"/>
      <c r="BA14" s="240"/>
      <c r="BB14" s="238">
        <v>0</v>
      </c>
      <c r="BC14" s="238"/>
      <c r="BD14" s="238"/>
      <c r="BE14" s="238"/>
      <c r="BF14" s="239"/>
      <c r="BK14" s="24"/>
    </row>
    <row r="15" spans="1:63" ht="14.1" customHeight="1" x14ac:dyDescent="0.2">
      <c r="A15" s="32">
        <v>4</v>
      </c>
      <c r="B15" s="139"/>
      <c r="C15" s="140"/>
      <c r="D15" s="140"/>
      <c r="E15" s="140"/>
      <c r="F15" s="140"/>
      <c r="G15" s="140"/>
      <c r="H15" s="140"/>
      <c r="I15" s="141"/>
      <c r="J15" s="42">
        <v>1</v>
      </c>
      <c r="K15" s="142" t="e">
        <f>VLOOKUP(B15, country_codes!A:B,2,FALSE)</f>
        <v>#N/A</v>
      </c>
      <c r="L15" s="143"/>
      <c r="M15" s="143"/>
      <c r="N15" s="143"/>
      <c r="O15" s="143"/>
      <c r="P15" s="144"/>
      <c r="Q15" s="234">
        <v>2</v>
      </c>
      <c r="R15" s="235"/>
      <c r="S15" s="34">
        <v>3</v>
      </c>
      <c r="T15" s="236"/>
      <c r="U15" s="237"/>
      <c r="V15" s="237"/>
      <c r="W15" s="237"/>
      <c r="X15" s="237"/>
      <c r="Y15" s="238">
        <v>0</v>
      </c>
      <c r="Z15" s="238"/>
      <c r="AA15" s="239"/>
      <c r="AB15" s="34">
        <v>4</v>
      </c>
      <c r="AC15" s="236"/>
      <c r="AD15" s="237"/>
      <c r="AE15" s="237"/>
      <c r="AF15" s="237"/>
      <c r="AG15" s="237"/>
      <c r="AH15" s="240"/>
      <c r="AI15" s="238">
        <v>0</v>
      </c>
      <c r="AJ15" s="238"/>
      <c r="AK15" s="239"/>
      <c r="AL15" s="34">
        <v>5</v>
      </c>
      <c r="AM15" s="236"/>
      <c r="AN15" s="237"/>
      <c r="AO15" s="237"/>
      <c r="AP15" s="237"/>
      <c r="AQ15" s="237"/>
      <c r="AR15" s="240"/>
      <c r="AS15" s="238">
        <v>0</v>
      </c>
      <c r="AT15" s="239"/>
      <c r="AU15" s="36">
        <v>6</v>
      </c>
      <c r="AV15" s="236"/>
      <c r="AW15" s="237"/>
      <c r="AX15" s="237"/>
      <c r="AY15" s="237"/>
      <c r="AZ15" s="237"/>
      <c r="BA15" s="240"/>
      <c r="BB15" s="238">
        <v>0</v>
      </c>
      <c r="BC15" s="238"/>
      <c r="BD15" s="238"/>
      <c r="BE15" s="238"/>
      <c r="BF15" s="239"/>
      <c r="BK15" s="31"/>
    </row>
    <row r="16" spans="1:63" ht="14.1" customHeight="1" x14ac:dyDescent="0.2">
      <c r="A16" s="32">
        <v>5</v>
      </c>
      <c r="B16" s="139"/>
      <c r="C16" s="140"/>
      <c r="D16" s="140"/>
      <c r="E16" s="140"/>
      <c r="F16" s="140"/>
      <c r="G16" s="140"/>
      <c r="H16" s="140"/>
      <c r="I16" s="141"/>
      <c r="J16" s="42">
        <v>1</v>
      </c>
      <c r="K16" s="142" t="e">
        <f>VLOOKUP(B16, country_codes!A:B,2,FALSE)</f>
        <v>#N/A</v>
      </c>
      <c r="L16" s="143"/>
      <c r="M16" s="143"/>
      <c r="N16" s="143"/>
      <c r="O16" s="143"/>
      <c r="P16" s="144"/>
      <c r="Q16" s="234">
        <v>2</v>
      </c>
      <c r="R16" s="235"/>
      <c r="S16" s="34">
        <v>3</v>
      </c>
      <c r="T16" s="236"/>
      <c r="U16" s="237"/>
      <c r="V16" s="237"/>
      <c r="W16" s="237"/>
      <c r="X16" s="237"/>
      <c r="Y16" s="238">
        <v>0</v>
      </c>
      <c r="Z16" s="238"/>
      <c r="AA16" s="239"/>
      <c r="AB16" s="34">
        <v>4</v>
      </c>
      <c r="AC16" s="236"/>
      <c r="AD16" s="237"/>
      <c r="AE16" s="237"/>
      <c r="AF16" s="237"/>
      <c r="AG16" s="237"/>
      <c r="AH16" s="240"/>
      <c r="AI16" s="238">
        <v>0</v>
      </c>
      <c r="AJ16" s="238"/>
      <c r="AK16" s="239"/>
      <c r="AL16" s="34">
        <v>5</v>
      </c>
      <c r="AM16" s="236"/>
      <c r="AN16" s="237"/>
      <c r="AO16" s="237"/>
      <c r="AP16" s="237"/>
      <c r="AQ16" s="237"/>
      <c r="AR16" s="240"/>
      <c r="AS16" s="238">
        <v>0</v>
      </c>
      <c r="AT16" s="239"/>
      <c r="AU16" s="36">
        <v>6</v>
      </c>
      <c r="AV16" s="236"/>
      <c r="AW16" s="237"/>
      <c r="AX16" s="237"/>
      <c r="AY16" s="237"/>
      <c r="AZ16" s="237"/>
      <c r="BA16" s="240"/>
      <c r="BB16" s="238">
        <v>0</v>
      </c>
      <c r="BC16" s="238"/>
      <c r="BD16" s="238"/>
      <c r="BE16" s="238"/>
      <c r="BF16" s="239"/>
      <c r="BK16" s="24"/>
    </row>
    <row r="17" spans="1:58" ht="14.1" customHeight="1" x14ac:dyDescent="0.2">
      <c r="A17" s="32">
        <v>6</v>
      </c>
      <c r="B17" s="139"/>
      <c r="C17" s="140"/>
      <c r="D17" s="140"/>
      <c r="E17" s="140"/>
      <c r="F17" s="140"/>
      <c r="G17" s="140"/>
      <c r="H17" s="140"/>
      <c r="I17" s="141"/>
      <c r="J17" s="42">
        <v>1</v>
      </c>
      <c r="K17" s="142" t="e">
        <f>VLOOKUP(B17, country_codes!A:B,2,FALSE)</f>
        <v>#N/A</v>
      </c>
      <c r="L17" s="143"/>
      <c r="M17" s="143"/>
      <c r="N17" s="143"/>
      <c r="O17" s="143"/>
      <c r="P17" s="144"/>
      <c r="Q17" s="234">
        <v>2</v>
      </c>
      <c r="R17" s="235"/>
      <c r="S17" s="34">
        <v>3</v>
      </c>
      <c r="T17" s="236"/>
      <c r="U17" s="237"/>
      <c r="V17" s="237"/>
      <c r="W17" s="237"/>
      <c r="X17" s="237"/>
      <c r="Y17" s="238">
        <v>0</v>
      </c>
      <c r="Z17" s="238"/>
      <c r="AA17" s="239"/>
      <c r="AB17" s="34">
        <v>4</v>
      </c>
      <c r="AC17" s="236"/>
      <c r="AD17" s="237"/>
      <c r="AE17" s="237"/>
      <c r="AF17" s="237"/>
      <c r="AG17" s="237"/>
      <c r="AH17" s="240"/>
      <c r="AI17" s="238">
        <v>0</v>
      </c>
      <c r="AJ17" s="238"/>
      <c r="AK17" s="239"/>
      <c r="AL17" s="34">
        <v>5</v>
      </c>
      <c r="AM17" s="236"/>
      <c r="AN17" s="237"/>
      <c r="AO17" s="237"/>
      <c r="AP17" s="237"/>
      <c r="AQ17" s="237"/>
      <c r="AR17" s="240"/>
      <c r="AS17" s="238">
        <v>0</v>
      </c>
      <c r="AT17" s="239"/>
      <c r="AU17" s="36">
        <v>6</v>
      </c>
      <c r="AV17" s="236"/>
      <c r="AW17" s="237"/>
      <c r="AX17" s="237"/>
      <c r="AY17" s="237"/>
      <c r="AZ17" s="237"/>
      <c r="BA17" s="240"/>
      <c r="BB17" s="238">
        <v>0</v>
      </c>
      <c r="BC17" s="238"/>
      <c r="BD17" s="238"/>
      <c r="BE17" s="238"/>
      <c r="BF17" s="239"/>
    </row>
    <row r="18" spans="1:58" ht="14.1" customHeight="1" x14ac:dyDescent="0.2">
      <c r="A18" s="32">
        <v>7</v>
      </c>
      <c r="B18" s="139"/>
      <c r="C18" s="140"/>
      <c r="D18" s="140"/>
      <c r="E18" s="140"/>
      <c r="F18" s="140"/>
      <c r="G18" s="140"/>
      <c r="H18" s="140"/>
      <c r="I18" s="141"/>
      <c r="J18" s="42">
        <v>1</v>
      </c>
      <c r="K18" s="142" t="e">
        <f>VLOOKUP(B18, country_codes!A:B,2,FALSE)</f>
        <v>#N/A</v>
      </c>
      <c r="L18" s="143"/>
      <c r="M18" s="143"/>
      <c r="N18" s="143"/>
      <c r="O18" s="143"/>
      <c r="P18" s="144"/>
      <c r="Q18" s="234">
        <v>2</v>
      </c>
      <c r="R18" s="235"/>
      <c r="S18" s="34">
        <v>3</v>
      </c>
      <c r="T18" s="236"/>
      <c r="U18" s="237"/>
      <c r="V18" s="237"/>
      <c r="W18" s="237"/>
      <c r="X18" s="237"/>
      <c r="Y18" s="238">
        <v>0</v>
      </c>
      <c r="Z18" s="238"/>
      <c r="AA18" s="239"/>
      <c r="AB18" s="34">
        <v>4</v>
      </c>
      <c r="AC18" s="236"/>
      <c r="AD18" s="237"/>
      <c r="AE18" s="237"/>
      <c r="AF18" s="237"/>
      <c r="AG18" s="237"/>
      <c r="AH18" s="240"/>
      <c r="AI18" s="238">
        <v>0</v>
      </c>
      <c r="AJ18" s="238"/>
      <c r="AK18" s="239"/>
      <c r="AL18" s="34">
        <v>5</v>
      </c>
      <c r="AM18" s="236"/>
      <c r="AN18" s="237"/>
      <c r="AO18" s="237"/>
      <c r="AP18" s="237"/>
      <c r="AQ18" s="237"/>
      <c r="AR18" s="240"/>
      <c r="AS18" s="238">
        <v>0</v>
      </c>
      <c r="AT18" s="239"/>
      <c r="AU18" s="36">
        <v>6</v>
      </c>
      <c r="AV18" s="236"/>
      <c r="AW18" s="237"/>
      <c r="AX18" s="237"/>
      <c r="AY18" s="237"/>
      <c r="AZ18" s="237"/>
      <c r="BA18" s="240"/>
      <c r="BB18" s="238">
        <v>0</v>
      </c>
      <c r="BC18" s="238"/>
      <c r="BD18" s="238"/>
      <c r="BE18" s="238"/>
      <c r="BF18" s="239"/>
    </row>
    <row r="19" spans="1:58" ht="14.1" customHeight="1" x14ac:dyDescent="0.2">
      <c r="A19" s="32">
        <v>8</v>
      </c>
      <c r="B19" s="139"/>
      <c r="C19" s="140"/>
      <c r="D19" s="140"/>
      <c r="E19" s="140"/>
      <c r="F19" s="140"/>
      <c r="G19" s="140"/>
      <c r="H19" s="140"/>
      <c r="I19" s="141"/>
      <c r="J19" s="42">
        <v>1</v>
      </c>
      <c r="K19" s="142" t="e">
        <f>VLOOKUP(B19, country_codes!A:B,2,FALSE)</f>
        <v>#N/A</v>
      </c>
      <c r="L19" s="143"/>
      <c r="M19" s="143"/>
      <c r="N19" s="143"/>
      <c r="O19" s="143"/>
      <c r="P19" s="144"/>
      <c r="Q19" s="234">
        <v>2</v>
      </c>
      <c r="R19" s="235"/>
      <c r="S19" s="34">
        <v>3</v>
      </c>
      <c r="T19" s="236"/>
      <c r="U19" s="237"/>
      <c r="V19" s="237"/>
      <c r="W19" s="237"/>
      <c r="X19" s="237"/>
      <c r="Y19" s="238">
        <v>0</v>
      </c>
      <c r="Z19" s="238"/>
      <c r="AA19" s="239"/>
      <c r="AB19" s="34">
        <v>4</v>
      </c>
      <c r="AC19" s="236"/>
      <c r="AD19" s="237"/>
      <c r="AE19" s="237"/>
      <c r="AF19" s="237"/>
      <c r="AG19" s="237"/>
      <c r="AH19" s="240"/>
      <c r="AI19" s="238">
        <v>0</v>
      </c>
      <c r="AJ19" s="238"/>
      <c r="AK19" s="239"/>
      <c r="AL19" s="34">
        <v>5</v>
      </c>
      <c r="AM19" s="236"/>
      <c r="AN19" s="237"/>
      <c r="AO19" s="237"/>
      <c r="AP19" s="237"/>
      <c r="AQ19" s="237"/>
      <c r="AR19" s="240"/>
      <c r="AS19" s="238">
        <v>0</v>
      </c>
      <c r="AT19" s="239"/>
      <c r="AU19" s="36">
        <v>6</v>
      </c>
      <c r="AV19" s="236"/>
      <c r="AW19" s="237"/>
      <c r="AX19" s="237"/>
      <c r="AY19" s="237"/>
      <c r="AZ19" s="237"/>
      <c r="BA19" s="240"/>
      <c r="BB19" s="238">
        <v>0</v>
      </c>
      <c r="BC19" s="238"/>
      <c r="BD19" s="238"/>
      <c r="BE19" s="238"/>
      <c r="BF19" s="239"/>
    </row>
    <row r="20" spans="1:58" ht="14.1" customHeight="1" x14ac:dyDescent="0.2">
      <c r="A20" s="32">
        <v>9</v>
      </c>
      <c r="B20" s="139"/>
      <c r="C20" s="140"/>
      <c r="D20" s="140"/>
      <c r="E20" s="140"/>
      <c r="F20" s="140"/>
      <c r="G20" s="140"/>
      <c r="H20" s="140"/>
      <c r="I20" s="141"/>
      <c r="J20" s="42">
        <v>1</v>
      </c>
      <c r="K20" s="142" t="e">
        <f>VLOOKUP(B20, country_codes!A:B,2,FALSE)</f>
        <v>#N/A</v>
      </c>
      <c r="L20" s="143"/>
      <c r="M20" s="143"/>
      <c r="N20" s="143"/>
      <c r="O20" s="143"/>
      <c r="P20" s="144"/>
      <c r="Q20" s="234">
        <v>2</v>
      </c>
      <c r="R20" s="235"/>
      <c r="S20" s="34">
        <v>3</v>
      </c>
      <c r="T20" s="236"/>
      <c r="U20" s="237"/>
      <c r="V20" s="237"/>
      <c r="W20" s="237"/>
      <c r="X20" s="237"/>
      <c r="Y20" s="238">
        <v>0</v>
      </c>
      <c r="Z20" s="238"/>
      <c r="AA20" s="239"/>
      <c r="AB20" s="34">
        <v>4</v>
      </c>
      <c r="AC20" s="236"/>
      <c r="AD20" s="237"/>
      <c r="AE20" s="237"/>
      <c r="AF20" s="237"/>
      <c r="AG20" s="237"/>
      <c r="AH20" s="240"/>
      <c r="AI20" s="238">
        <v>0</v>
      </c>
      <c r="AJ20" s="238"/>
      <c r="AK20" s="239"/>
      <c r="AL20" s="34">
        <v>5</v>
      </c>
      <c r="AM20" s="236"/>
      <c r="AN20" s="237"/>
      <c r="AO20" s="237"/>
      <c r="AP20" s="237"/>
      <c r="AQ20" s="237"/>
      <c r="AR20" s="240"/>
      <c r="AS20" s="238">
        <v>0</v>
      </c>
      <c r="AT20" s="239"/>
      <c r="AU20" s="36">
        <v>6</v>
      </c>
      <c r="AV20" s="236"/>
      <c r="AW20" s="237"/>
      <c r="AX20" s="237"/>
      <c r="AY20" s="237"/>
      <c r="AZ20" s="237"/>
      <c r="BA20" s="240"/>
      <c r="BB20" s="238">
        <v>0</v>
      </c>
      <c r="BC20" s="238"/>
      <c r="BD20" s="238"/>
      <c r="BE20" s="238"/>
      <c r="BF20" s="239"/>
    </row>
    <row r="21" spans="1:58" ht="14.1" customHeight="1" x14ac:dyDescent="0.2">
      <c r="A21" s="32">
        <v>10</v>
      </c>
      <c r="B21" s="139"/>
      <c r="C21" s="140"/>
      <c r="D21" s="140"/>
      <c r="E21" s="140"/>
      <c r="F21" s="140"/>
      <c r="G21" s="140"/>
      <c r="H21" s="140"/>
      <c r="I21" s="141"/>
      <c r="J21" s="42">
        <v>1</v>
      </c>
      <c r="K21" s="142" t="e">
        <f>VLOOKUP(B21, country_codes!A:B,2,FALSE)</f>
        <v>#N/A</v>
      </c>
      <c r="L21" s="143"/>
      <c r="M21" s="143"/>
      <c r="N21" s="143"/>
      <c r="O21" s="143"/>
      <c r="P21" s="144"/>
      <c r="Q21" s="234">
        <v>2</v>
      </c>
      <c r="R21" s="235"/>
      <c r="S21" s="34">
        <v>3</v>
      </c>
      <c r="T21" s="236"/>
      <c r="U21" s="237"/>
      <c r="V21" s="237"/>
      <c r="W21" s="237"/>
      <c r="X21" s="237"/>
      <c r="Y21" s="238">
        <v>0</v>
      </c>
      <c r="Z21" s="238"/>
      <c r="AA21" s="239"/>
      <c r="AB21" s="34">
        <v>4</v>
      </c>
      <c r="AC21" s="236"/>
      <c r="AD21" s="237"/>
      <c r="AE21" s="237"/>
      <c r="AF21" s="237"/>
      <c r="AG21" s="237"/>
      <c r="AH21" s="240"/>
      <c r="AI21" s="238">
        <v>0</v>
      </c>
      <c r="AJ21" s="238"/>
      <c r="AK21" s="239"/>
      <c r="AL21" s="34">
        <v>5</v>
      </c>
      <c r="AM21" s="236"/>
      <c r="AN21" s="237"/>
      <c r="AO21" s="237"/>
      <c r="AP21" s="237"/>
      <c r="AQ21" s="237"/>
      <c r="AR21" s="240"/>
      <c r="AS21" s="238">
        <v>0</v>
      </c>
      <c r="AT21" s="239"/>
      <c r="AU21" s="36">
        <v>6</v>
      </c>
      <c r="AV21" s="236"/>
      <c r="AW21" s="237"/>
      <c r="AX21" s="237"/>
      <c r="AY21" s="237"/>
      <c r="AZ21" s="237"/>
      <c r="BA21" s="240"/>
      <c r="BB21" s="238">
        <v>0</v>
      </c>
      <c r="BC21" s="238"/>
      <c r="BD21" s="238"/>
      <c r="BE21" s="238"/>
      <c r="BF21" s="239"/>
    </row>
    <row r="22" spans="1:58" ht="14.1" customHeight="1" x14ac:dyDescent="0.2">
      <c r="A22" s="32">
        <v>11</v>
      </c>
      <c r="B22" s="139"/>
      <c r="C22" s="140"/>
      <c r="D22" s="140"/>
      <c r="E22" s="140"/>
      <c r="F22" s="140"/>
      <c r="G22" s="140"/>
      <c r="H22" s="140"/>
      <c r="I22" s="141"/>
      <c r="J22" s="42">
        <v>1</v>
      </c>
      <c r="K22" s="142" t="e">
        <f>VLOOKUP(B22, country_codes!A:B,2,FALSE)</f>
        <v>#N/A</v>
      </c>
      <c r="L22" s="143"/>
      <c r="M22" s="143"/>
      <c r="N22" s="143"/>
      <c r="O22" s="143"/>
      <c r="P22" s="144"/>
      <c r="Q22" s="234">
        <v>2</v>
      </c>
      <c r="R22" s="235"/>
      <c r="S22" s="34">
        <v>3</v>
      </c>
      <c r="T22" s="236"/>
      <c r="U22" s="237"/>
      <c r="V22" s="237"/>
      <c r="W22" s="237"/>
      <c r="X22" s="237"/>
      <c r="Y22" s="238">
        <v>0</v>
      </c>
      <c r="Z22" s="238"/>
      <c r="AA22" s="239"/>
      <c r="AB22" s="34">
        <v>4</v>
      </c>
      <c r="AC22" s="236"/>
      <c r="AD22" s="237"/>
      <c r="AE22" s="237"/>
      <c r="AF22" s="237"/>
      <c r="AG22" s="237"/>
      <c r="AH22" s="240"/>
      <c r="AI22" s="238">
        <v>0</v>
      </c>
      <c r="AJ22" s="238"/>
      <c r="AK22" s="239"/>
      <c r="AL22" s="34">
        <v>5</v>
      </c>
      <c r="AM22" s="236"/>
      <c r="AN22" s="237"/>
      <c r="AO22" s="237"/>
      <c r="AP22" s="237"/>
      <c r="AQ22" s="237"/>
      <c r="AR22" s="240"/>
      <c r="AS22" s="238">
        <v>0</v>
      </c>
      <c r="AT22" s="239"/>
      <c r="AU22" s="36">
        <v>6</v>
      </c>
      <c r="AV22" s="236"/>
      <c r="AW22" s="237"/>
      <c r="AX22" s="237"/>
      <c r="AY22" s="237"/>
      <c r="AZ22" s="237"/>
      <c r="BA22" s="240"/>
      <c r="BB22" s="238">
        <v>0</v>
      </c>
      <c r="BC22" s="238"/>
      <c r="BD22" s="238"/>
      <c r="BE22" s="238"/>
      <c r="BF22" s="239"/>
    </row>
    <row r="23" spans="1:58" ht="14.1" customHeight="1" x14ac:dyDescent="0.2">
      <c r="A23" s="32">
        <v>12</v>
      </c>
      <c r="B23" s="139"/>
      <c r="C23" s="140"/>
      <c r="D23" s="140"/>
      <c r="E23" s="140"/>
      <c r="F23" s="140"/>
      <c r="G23" s="140"/>
      <c r="H23" s="140"/>
      <c r="I23" s="141"/>
      <c r="J23" s="42">
        <v>1</v>
      </c>
      <c r="K23" s="142" t="e">
        <f>VLOOKUP(B23, country_codes!A:B,2,FALSE)</f>
        <v>#N/A</v>
      </c>
      <c r="L23" s="143"/>
      <c r="M23" s="143"/>
      <c r="N23" s="143"/>
      <c r="O23" s="143"/>
      <c r="P23" s="144"/>
      <c r="Q23" s="234">
        <v>2</v>
      </c>
      <c r="R23" s="235"/>
      <c r="S23" s="34">
        <v>3</v>
      </c>
      <c r="T23" s="236"/>
      <c r="U23" s="237"/>
      <c r="V23" s="237"/>
      <c r="W23" s="237"/>
      <c r="X23" s="237"/>
      <c r="Y23" s="238">
        <v>0</v>
      </c>
      <c r="Z23" s="238"/>
      <c r="AA23" s="239"/>
      <c r="AB23" s="34">
        <v>4</v>
      </c>
      <c r="AC23" s="236"/>
      <c r="AD23" s="237"/>
      <c r="AE23" s="237"/>
      <c r="AF23" s="237"/>
      <c r="AG23" s="237"/>
      <c r="AH23" s="240"/>
      <c r="AI23" s="238">
        <v>0</v>
      </c>
      <c r="AJ23" s="238"/>
      <c r="AK23" s="239"/>
      <c r="AL23" s="34">
        <v>5</v>
      </c>
      <c r="AM23" s="236"/>
      <c r="AN23" s="237"/>
      <c r="AO23" s="237"/>
      <c r="AP23" s="237"/>
      <c r="AQ23" s="237"/>
      <c r="AR23" s="240"/>
      <c r="AS23" s="238">
        <v>0</v>
      </c>
      <c r="AT23" s="239"/>
      <c r="AU23" s="36">
        <v>6</v>
      </c>
      <c r="AV23" s="236"/>
      <c r="AW23" s="237"/>
      <c r="AX23" s="237"/>
      <c r="AY23" s="237"/>
      <c r="AZ23" s="237"/>
      <c r="BA23" s="240"/>
      <c r="BB23" s="238">
        <v>0</v>
      </c>
      <c r="BC23" s="238"/>
      <c r="BD23" s="238"/>
      <c r="BE23" s="238"/>
      <c r="BF23" s="239"/>
    </row>
    <row r="24" spans="1:58" ht="14.1" customHeight="1" x14ac:dyDescent="0.2">
      <c r="A24" s="32">
        <v>13</v>
      </c>
      <c r="B24" s="139"/>
      <c r="C24" s="140"/>
      <c r="D24" s="140"/>
      <c r="E24" s="140"/>
      <c r="F24" s="140"/>
      <c r="G24" s="140"/>
      <c r="H24" s="140"/>
      <c r="I24" s="141"/>
      <c r="J24" s="42">
        <v>1</v>
      </c>
      <c r="K24" s="142" t="e">
        <f>VLOOKUP(B24, country_codes!A:B,2,FALSE)</f>
        <v>#N/A</v>
      </c>
      <c r="L24" s="143"/>
      <c r="M24" s="143"/>
      <c r="N24" s="143"/>
      <c r="O24" s="143"/>
      <c r="P24" s="144"/>
      <c r="Q24" s="234">
        <v>2</v>
      </c>
      <c r="R24" s="235"/>
      <c r="S24" s="34">
        <v>3</v>
      </c>
      <c r="T24" s="236"/>
      <c r="U24" s="237"/>
      <c r="V24" s="237"/>
      <c r="W24" s="237"/>
      <c r="X24" s="237"/>
      <c r="Y24" s="238">
        <v>0</v>
      </c>
      <c r="Z24" s="238"/>
      <c r="AA24" s="239"/>
      <c r="AB24" s="34">
        <v>4</v>
      </c>
      <c r="AC24" s="236"/>
      <c r="AD24" s="237"/>
      <c r="AE24" s="237"/>
      <c r="AF24" s="237"/>
      <c r="AG24" s="237"/>
      <c r="AH24" s="240"/>
      <c r="AI24" s="238">
        <v>0</v>
      </c>
      <c r="AJ24" s="238"/>
      <c r="AK24" s="239"/>
      <c r="AL24" s="34">
        <v>5</v>
      </c>
      <c r="AM24" s="236"/>
      <c r="AN24" s="237"/>
      <c r="AO24" s="237"/>
      <c r="AP24" s="237"/>
      <c r="AQ24" s="237"/>
      <c r="AR24" s="240"/>
      <c r="AS24" s="238">
        <v>0</v>
      </c>
      <c r="AT24" s="239"/>
      <c r="AU24" s="36">
        <v>6</v>
      </c>
      <c r="AV24" s="236"/>
      <c r="AW24" s="237"/>
      <c r="AX24" s="237"/>
      <c r="AY24" s="237"/>
      <c r="AZ24" s="237"/>
      <c r="BA24" s="240"/>
      <c r="BB24" s="238">
        <v>0</v>
      </c>
      <c r="BC24" s="238"/>
      <c r="BD24" s="238"/>
      <c r="BE24" s="238"/>
      <c r="BF24" s="239"/>
    </row>
    <row r="25" spans="1:58" ht="14.1" customHeight="1" x14ac:dyDescent="0.2">
      <c r="A25" s="32">
        <v>14</v>
      </c>
      <c r="B25" s="139"/>
      <c r="C25" s="140"/>
      <c r="D25" s="140"/>
      <c r="E25" s="140"/>
      <c r="F25" s="140"/>
      <c r="G25" s="140"/>
      <c r="H25" s="140"/>
      <c r="I25" s="141"/>
      <c r="J25" s="42">
        <v>1</v>
      </c>
      <c r="K25" s="142" t="e">
        <f>VLOOKUP(B25, country_codes!A:B,2,FALSE)</f>
        <v>#N/A</v>
      </c>
      <c r="L25" s="143"/>
      <c r="M25" s="143"/>
      <c r="N25" s="143"/>
      <c r="O25" s="143"/>
      <c r="P25" s="144"/>
      <c r="Q25" s="234">
        <v>2</v>
      </c>
      <c r="R25" s="235"/>
      <c r="S25" s="34">
        <v>3</v>
      </c>
      <c r="T25" s="236"/>
      <c r="U25" s="237"/>
      <c r="V25" s="237"/>
      <c r="W25" s="237"/>
      <c r="X25" s="237"/>
      <c r="Y25" s="238">
        <v>0</v>
      </c>
      <c r="Z25" s="238"/>
      <c r="AA25" s="239"/>
      <c r="AB25" s="34">
        <v>4</v>
      </c>
      <c r="AC25" s="236"/>
      <c r="AD25" s="237"/>
      <c r="AE25" s="237"/>
      <c r="AF25" s="237"/>
      <c r="AG25" s="237"/>
      <c r="AH25" s="240"/>
      <c r="AI25" s="238">
        <v>0</v>
      </c>
      <c r="AJ25" s="238"/>
      <c r="AK25" s="239"/>
      <c r="AL25" s="34">
        <v>5</v>
      </c>
      <c r="AM25" s="236"/>
      <c r="AN25" s="237"/>
      <c r="AO25" s="237"/>
      <c r="AP25" s="237"/>
      <c r="AQ25" s="237"/>
      <c r="AR25" s="240"/>
      <c r="AS25" s="238">
        <v>0</v>
      </c>
      <c r="AT25" s="239"/>
      <c r="AU25" s="36">
        <v>6</v>
      </c>
      <c r="AV25" s="236"/>
      <c r="AW25" s="237"/>
      <c r="AX25" s="237"/>
      <c r="AY25" s="237"/>
      <c r="AZ25" s="237"/>
      <c r="BA25" s="240"/>
      <c r="BB25" s="238">
        <v>0</v>
      </c>
      <c r="BC25" s="238"/>
      <c r="BD25" s="238"/>
      <c r="BE25" s="238"/>
      <c r="BF25" s="239"/>
    </row>
    <row r="26" spans="1:58" ht="14.1" customHeight="1" x14ac:dyDescent="0.2">
      <c r="A26" s="32">
        <v>15</v>
      </c>
      <c r="B26" s="139"/>
      <c r="C26" s="140"/>
      <c r="D26" s="140"/>
      <c r="E26" s="140"/>
      <c r="F26" s="140"/>
      <c r="G26" s="140"/>
      <c r="H26" s="140"/>
      <c r="I26" s="141"/>
      <c r="J26" s="42">
        <v>1</v>
      </c>
      <c r="K26" s="142" t="e">
        <f>VLOOKUP(B26, country_codes!A:B,2,FALSE)</f>
        <v>#N/A</v>
      </c>
      <c r="L26" s="143"/>
      <c r="M26" s="143"/>
      <c r="N26" s="143"/>
      <c r="O26" s="143"/>
      <c r="P26" s="144"/>
      <c r="Q26" s="234">
        <v>2</v>
      </c>
      <c r="R26" s="235"/>
      <c r="S26" s="34">
        <v>3</v>
      </c>
      <c r="T26" s="236"/>
      <c r="U26" s="237"/>
      <c r="V26" s="237"/>
      <c r="W26" s="237"/>
      <c r="X26" s="237"/>
      <c r="Y26" s="238">
        <v>0</v>
      </c>
      <c r="Z26" s="238"/>
      <c r="AA26" s="239"/>
      <c r="AB26" s="34">
        <v>4</v>
      </c>
      <c r="AC26" s="236"/>
      <c r="AD26" s="237"/>
      <c r="AE26" s="237"/>
      <c r="AF26" s="237"/>
      <c r="AG26" s="237"/>
      <c r="AH26" s="240"/>
      <c r="AI26" s="238">
        <v>0</v>
      </c>
      <c r="AJ26" s="238"/>
      <c r="AK26" s="239"/>
      <c r="AL26" s="34">
        <v>5</v>
      </c>
      <c r="AM26" s="236"/>
      <c r="AN26" s="237"/>
      <c r="AO26" s="237"/>
      <c r="AP26" s="237"/>
      <c r="AQ26" s="237"/>
      <c r="AR26" s="240"/>
      <c r="AS26" s="238">
        <v>0</v>
      </c>
      <c r="AT26" s="239"/>
      <c r="AU26" s="36">
        <v>6</v>
      </c>
      <c r="AV26" s="236"/>
      <c r="AW26" s="237"/>
      <c r="AX26" s="237"/>
      <c r="AY26" s="237"/>
      <c r="AZ26" s="237"/>
      <c r="BA26" s="240"/>
      <c r="BB26" s="238">
        <v>0</v>
      </c>
      <c r="BC26" s="238"/>
      <c r="BD26" s="238"/>
      <c r="BE26" s="238"/>
      <c r="BF26" s="239"/>
    </row>
    <row r="27" spans="1:58" ht="14.1" customHeight="1" x14ac:dyDescent="0.2">
      <c r="A27" s="32">
        <v>16</v>
      </c>
      <c r="B27" s="139"/>
      <c r="C27" s="140"/>
      <c r="D27" s="140"/>
      <c r="E27" s="140"/>
      <c r="F27" s="140"/>
      <c r="G27" s="140"/>
      <c r="H27" s="140"/>
      <c r="I27" s="141"/>
      <c r="J27" s="42">
        <v>1</v>
      </c>
      <c r="K27" s="142" t="e">
        <f>VLOOKUP(B27, country_codes!A:B,2,FALSE)</f>
        <v>#N/A</v>
      </c>
      <c r="L27" s="143"/>
      <c r="M27" s="143"/>
      <c r="N27" s="143"/>
      <c r="O27" s="143"/>
      <c r="P27" s="144"/>
      <c r="Q27" s="234">
        <v>2</v>
      </c>
      <c r="R27" s="235"/>
      <c r="S27" s="34">
        <v>3</v>
      </c>
      <c r="T27" s="236"/>
      <c r="U27" s="237"/>
      <c r="V27" s="237"/>
      <c r="W27" s="237"/>
      <c r="X27" s="237"/>
      <c r="Y27" s="238">
        <v>0</v>
      </c>
      <c r="Z27" s="238"/>
      <c r="AA27" s="239"/>
      <c r="AB27" s="34">
        <v>4</v>
      </c>
      <c r="AC27" s="236"/>
      <c r="AD27" s="237"/>
      <c r="AE27" s="237"/>
      <c r="AF27" s="237"/>
      <c r="AG27" s="237"/>
      <c r="AH27" s="240"/>
      <c r="AI27" s="238">
        <v>0</v>
      </c>
      <c r="AJ27" s="238"/>
      <c r="AK27" s="239"/>
      <c r="AL27" s="34">
        <v>5</v>
      </c>
      <c r="AM27" s="236"/>
      <c r="AN27" s="237"/>
      <c r="AO27" s="237"/>
      <c r="AP27" s="237"/>
      <c r="AQ27" s="237"/>
      <c r="AR27" s="240"/>
      <c r="AS27" s="238">
        <v>0</v>
      </c>
      <c r="AT27" s="239"/>
      <c r="AU27" s="36">
        <v>6</v>
      </c>
      <c r="AV27" s="236"/>
      <c r="AW27" s="237"/>
      <c r="AX27" s="237"/>
      <c r="AY27" s="237"/>
      <c r="AZ27" s="237"/>
      <c r="BA27" s="240"/>
      <c r="BB27" s="238">
        <v>0</v>
      </c>
      <c r="BC27" s="238"/>
      <c r="BD27" s="238"/>
      <c r="BE27" s="238"/>
      <c r="BF27" s="239"/>
    </row>
    <row r="28" spans="1:58" ht="14.1" customHeight="1" x14ac:dyDescent="0.2">
      <c r="A28" s="32">
        <v>17</v>
      </c>
      <c r="B28" s="139"/>
      <c r="C28" s="140"/>
      <c r="D28" s="140"/>
      <c r="E28" s="140"/>
      <c r="F28" s="140"/>
      <c r="G28" s="140"/>
      <c r="H28" s="140"/>
      <c r="I28" s="141"/>
      <c r="J28" s="42">
        <v>1</v>
      </c>
      <c r="K28" s="142" t="e">
        <f>VLOOKUP(B28, country_codes!A:B,2,FALSE)</f>
        <v>#N/A</v>
      </c>
      <c r="L28" s="143"/>
      <c r="M28" s="143"/>
      <c r="N28" s="143"/>
      <c r="O28" s="143"/>
      <c r="P28" s="144"/>
      <c r="Q28" s="234">
        <v>2</v>
      </c>
      <c r="R28" s="235"/>
      <c r="S28" s="34">
        <v>3</v>
      </c>
      <c r="T28" s="236"/>
      <c r="U28" s="237"/>
      <c r="V28" s="237"/>
      <c r="W28" s="237"/>
      <c r="X28" s="237"/>
      <c r="Y28" s="238">
        <v>0</v>
      </c>
      <c r="Z28" s="238"/>
      <c r="AA28" s="239"/>
      <c r="AB28" s="34">
        <v>4</v>
      </c>
      <c r="AC28" s="236"/>
      <c r="AD28" s="237"/>
      <c r="AE28" s="237"/>
      <c r="AF28" s="237"/>
      <c r="AG28" s="237"/>
      <c r="AH28" s="240"/>
      <c r="AI28" s="238">
        <v>0</v>
      </c>
      <c r="AJ28" s="238"/>
      <c r="AK28" s="239"/>
      <c r="AL28" s="34">
        <v>5</v>
      </c>
      <c r="AM28" s="236"/>
      <c r="AN28" s="237"/>
      <c r="AO28" s="237"/>
      <c r="AP28" s="237"/>
      <c r="AQ28" s="237"/>
      <c r="AR28" s="240"/>
      <c r="AS28" s="238">
        <v>0</v>
      </c>
      <c r="AT28" s="239"/>
      <c r="AU28" s="36">
        <v>6</v>
      </c>
      <c r="AV28" s="236"/>
      <c r="AW28" s="237"/>
      <c r="AX28" s="237"/>
      <c r="AY28" s="237"/>
      <c r="AZ28" s="237"/>
      <c r="BA28" s="240"/>
      <c r="BB28" s="238">
        <v>0</v>
      </c>
      <c r="BC28" s="238"/>
      <c r="BD28" s="238"/>
      <c r="BE28" s="238"/>
      <c r="BF28" s="239"/>
    </row>
    <row r="29" spans="1:58" ht="14.1" customHeight="1" x14ac:dyDescent="0.2">
      <c r="A29" s="32">
        <v>18</v>
      </c>
      <c r="B29" s="139"/>
      <c r="C29" s="140"/>
      <c r="D29" s="140"/>
      <c r="E29" s="140"/>
      <c r="F29" s="140"/>
      <c r="G29" s="140"/>
      <c r="H29" s="140"/>
      <c r="I29" s="141"/>
      <c r="J29" s="42">
        <v>1</v>
      </c>
      <c r="K29" s="142" t="e">
        <f>VLOOKUP(B29, country_codes!A:B,2,FALSE)</f>
        <v>#N/A</v>
      </c>
      <c r="L29" s="143"/>
      <c r="M29" s="143"/>
      <c r="N29" s="143"/>
      <c r="O29" s="143"/>
      <c r="P29" s="144"/>
      <c r="Q29" s="234">
        <v>2</v>
      </c>
      <c r="R29" s="235"/>
      <c r="S29" s="34">
        <v>3</v>
      </c>
      <c r="T29" s="236"/>
      <c r="U29" s="237"/>
      <c r="V29" s="237"/>
      <c r="W29" s="237"/>
      <c r="X29" s="237"/>
      <c r="Y29" s="238">
        <v>0</v>
      </c>
      <c r="Z29" s="238"/>
      <c r="AA29" s="239"/>
      <c r="AB29" s="34">
        <v>4</v>
      </c>
      <c r="AC29" s="236"/>
      <c r="AD29" s="237"/>
      <c r="AE29" s="237"/>
      <c r="AF29" s="237"/>
      <c r="AG29" s="237"/>
      <c r="AH29" s="240"/>
      <c r="AI29" s="238">
        <v>0</v>
      </c>
      <c r="AJ29" s="238"/>
      <c r="AK29" s="239"/>
      <c r="AL29" s="34">
        <v>5</v>
      </c>
      <c r="AM29" s="236"/>
      <c r="AN29" s="237"/>
      <c r="AO29" s="237"/>
      <c r="AP29" s="237"/>
      <c r="AQ29" s="237"/>
      <c r="AR29" s="240"/>
      <c r="AS29" s="238">
        <v>0</v>
      </c>
      <c r="AT29" s="239"/>
      <c r="AU29" s="36">
        <v>6</v>
      </c>
      <c r="AV29" s="236"/>
      <c r="AW29" s="237"/>
      <c r="AX29" s="237"/>
      <c r="AY29" s="237"/>
      <c r="AZ29" s="237"/>
      <c r="BA29" s="240"/>
      <c r="BB29" s="238">
        <v>0</v>
      </c>
      <c r="BC29" s="238"/>
      <c r="BD29" s="238"/>
      <c r="BE29" s="238"/>
      <c r="BF29" s="239"/>
    </row>
    <row r="30" spans="1:58" ht="14.1" customHeight="1" x14ac:dyDescent="0.2">
      <c r="A30" s="32">
        <v>19</v>
      </c>
      <c r="B30" s="139"/>
      <c r="C30" s="140"/>
      <c r="D30" s="140"/>
      <c r="E30" s="140"/>
      <c r="F30" s="140"/>
      <c r="G30" s="140"/>
      <c r="H30" s="140"/>
      <c r="I30" s="141"/>
      <c r="J30" s="42">
        <v>1</v>
      </c>
      <c r="K30" s="142" t="e">
        <f>VLOOKUP(B30, country_codes!A:B,2,FALSE)</f>
        <v>#N/A</v>
      </c>
      <c r="L30" s="143"/>
      <c r="M30" s="143"/>
      <c r="N30" s="143"/>
      <c r="O30" s="143"/>
      <c r="P30" s="144"/>
      <c r="Q30" s="234">
        <v>2</v>
      </c>
      <c r="R30" s="235"/>
      <c r="S30" s="34">
        <v>3</v>
      </c>
      <c r="T30" s="236"/>
      <c r="U30" s="237"/>
      <c r="V30" s="237"/>
      <c r="W30" s="237"/>
      <c r="X30" s="237"/>
      <c r="Y30" s="238">
        <v>0</v>
      </c>
      <c r="Z30" s="238"/>
      <c r="AA30" s="239"/>
      <c r="AB30" s="34">
        <v>4</v>
      </c>
      <c r="AC30" s="236"/>
      <c r="AD30" s="237"/>
      <c r="AE30" s="237"/>
      <c r="AF30" s="237"/>
      <c r="AG30" s="237"/>
      <c r="AH30" s="240"/>
      <c r="AI30" s="238">
        <v>0</v>
      </c>
      <c r="AJ30" s="238"/>
      <c r="AK30" s="239"/>
      <c r="AL30" s="34">
        <v>5</v>
      </c>
      <c r="AM30" s="236"/>
      <c r="AN30" s="237"/>
      <c r="AO30" s="237"/>
      <c r="AP30" s="237"/>
      <c r="AQ30" s="237"/>
      <c r="AR30" s="240"/>
      <c r="AS30" s="238">
        <v>0</v>
      </c>
      <c r="AT30" s="239"/>
      <c r="AU30" s="36">
        <v>6</v>
      </c>
      <c r="AV30" s="236"/>
      <c r="AW30" s="237"/>
      <c r="AX30" s="237"/>
      <c r="AY30" s="237"/>
      <c r="AZ30" s="237"/>
      <c r="BA30" s="240"/>
      <c r="BB30" s="238">
        <v>0</v>
      </c>
      <c r="BC30" s="238"/>
      <c r="BD30" s="238"/>
      <c r="BE30" s="238"/>
      <c r="BF30" s="239"/>
    </row>
    <row r="31" spans="1:58" ht="14.1" customHeight="1" x14ac:dyDescent="0.2">
      <c r="A31" s="32">
        <v>20</v>
      </c>
      <c r="B31" s="139"/>
      <c r="C31" s="140"/>
      <c r="D31" s="140"/>
      <c r="E31" s="140"/>
      <c r="F31" s="140"/>
      <c r="G31" s="140"/>
      <c r="H31" s="140"/>
      <c r="I31" s="141"/>
      <c r="J31" s="42">
        <v>1</v>
      </c>
      <c r="K31" s="142" t="e">
        <f>VLOOKUP(B31, country_codes!A:B,2,FALSE)</f>
        <v>#N/A</v>
      </c>
      <c r="L31" s="143"/>
      <c r="M31" s="143"/>
      <c r="N31" s="143"/>
      <c r="O31" s="143"/>
      <c r="P31" s="144"/>
      <c r="Q31" s="234">
        <v>2</v>
      </c>
      <c r="R31" s="235"/>
      <c r="S31" s="34">
        <v>3</v>
      </c>
      <c r="T31" s="236"/>
      <c r="U31" s="237"/>
      <c r="V31" s="237"/>
      <c r="W31" s="237"/>
      <c r="X31" s="237"/>
      <c r="Y31" s="238">
        <v>0</v>
      </c>
      <c r="Z31" s="238"/>
      <c r="AA31" s="239"/>
      <c r="AB31" s="34">
        <v>4</v>
      </c>
      <c r="AC31" s="236"/>
      <c r="AD31" s="237"/>
      <c r="AE31" s="237"/>
      <c r="AF31" s="237"/>
      <c r="AG31" s="237"/>
      <c r="AH31" s="240"/>
      <c r="AI31" s="238">
        <v>0</v>
      </c>
      <c r="AJ31" s="238"/>
      <c r="AK31" s="239"/>
      <c r="AL31" s="34">
        <v>5</v>
      </c>
      <c r="AM31" s="236"/>
      <c r="AN31" s="237"/>
      <c r="AO31" s="237"/>
      <c r="AP31" s="237"/>
      <c r="AQ31" s="237"/>
      <c r="AR31" s="240"/>
      <c r="AS31" s="238">
        <v>0</v>
      </c>
      <c r="AT31" s="239"/>
      <c r="AU31" s="36">
        <v>6</v>
      </c>
      <c r="AV31" s="236"/>
      <c r="AW31" s="237"/>
      <c r="AX31" s="237"/>
      <c r="AY31" s="237"/>
      <c r="AZ31" s="237"/>
      <c r="BA31" s="240"/>
      <c r="BB31" s="238">
        <v>0</v>
      </c>
      <c r="BC31" s="238"/>
      <c r="BD31" s="238"/>
      <c r="BE31" s="238"/>
      <c r="BF31" s="239"/>
    </row>
    <row r="32" spans="1:58" ht="14.1" customHeight="1" x14ac:dyDescent="0.2">
      <c r="A32" s="32">
        <v>21</v>
      </c>
      <c r="B32" s="139"/>
      <c r="C32" s="140"/>
      <c r="D32" s="140"/>
      <c r="E32" s="140"/>
      <c r="F32" s="140"/>
      <c r="G32" s="140"/>
      <c r="H32" s="140"/>
      <c r="I32" s="141"/>
      <c r="J32" s="42">
        <v>1</v>
      </c>
      <c r="K32" s="142" t="e">
        <f>VLOOKUP(B32, country_codes!A:B,2,FALSE)</f>
        <v>#N/A</v>
      </c>
      <c r="L32" s="143"/>
      <c r="M32" s="143"/>
      <c r="N32" s="143"/>
      <c r="O32" s="143"/>
      <c r="P32" s="144"/>
      <c r="Q32" s="234">
        <v>2</v>
      </c>
      <c r="R32" s="235"/>
      <c r="S32" s="34">
        <v>3</v>
      </c>
      <c r="T32" s="236"/>
      <c r="U32" s="237"/>
      <c r="V32" s="237"/>
      <c r="W32" s="237"/>
      <c r="X32" s="237"/>
      <c r="Y32" s="238">
        <v>0</v>
      </c>
      <c r="Z32" s="238"/>
      <c r="AA32" s="239"/>
      <c r="AB32" s="34">
        <v>4</v>
      </c>
      <c r="AC32" s="236"/>
      <c r="AD32" s="237"/>
      <c r="AE32" s="237"/>
      <c r="AF32" s="237"/>
      <c r="AG32" s="237"/>
      <c r="AH32" s="240"/>
      <c r="AI32" s="238">
        <v>0</v>
      </c>
      <c r="AJ32" s="238"/>
      <c r="AK32" s="239"/>
      <c r="AL32" s="34">
        <v>5</v>
      </c>
      <c r="AM32" s="236"/>
      <c r="AN32" s="237"/>
      <c r="AO32" s="237"/>
      <c r="AP32" s="237"/>
      <c r="AQ32" s="237"/>
      <c r="AR32" s="240"/>
      <c r="AS32" s="238">
        <v>0</v>
      </c>
      <c r="AT32" s="239"/>
      <c r="AU32" s="36">
        <v>6</v>
      </c>
      <c r="AV32" s="236"/>
      <c r="AW32" s="237"/>
      <c r="AX32" s="237"/>
      <c r="AY32" s="237"/>
      <c r="AZ32" s="237"/>
      <c r="BA32" s="240"/>
      <c r="BB32" s="238">
        <v>0</v>
      </c>
      <c r="BC32" s="238"/>
      <c r="BD32" s="238"/>
      <c r="BE32" s="238"/>
      <c r="BF32" s="239"/>
    </row>
    <row r="33" spans="1:58" ht="14.1" customHeight="1" x14ac:dyDescent="0.2">
      <c r="A33" s="32">
        <v>22</v>
      </c>
      <c r="B33" s="139"/>
      <c r="C33" s="140"/>
      <c r="D33" s="140"/>
      <c r="E33" s="140"/>
      <c r="F33" s="140"/>
      <c r="G33" s="140"/>
      <c r="H33" s="140"/>
      <c r="I33" s="141"/>
      <c r="J33" s="42">
        <v>1</v>
      </c>
      <c r="K33" s="142" t="e">
        <f>VLOOKUP(B33, country_codes!A:B,2,FALSE)</f>
        <v>#N/A</v>
      </c>
      <c r="L33" s="143"/>
      <c r="M33" s="143"/>
      <c r="N33" s="143"/>
      <c r="O33" s="143"/>
      <c r="P33" s="144"/>
      <c r="Q33" s="234">
        <v>2</v>
      </c>
      <c r="R33" s="235"/>
      <c r="S33" s="34">
        <v>3</v>
      </c>
      <c r="T33" s="236"/>
      <c r="U33" s="237"/>
      <c r="V33" s="237"/>
      <c r="W33" s="237"/>
      <c r="X33" s="237"/>
      <c r="Y33" s="238">
        <v>0</v>
      </c>
      <c r="Z33" s="238"/>
      <c r="AA33" s="239"/>
      <c r="AB33" s="34">
        <v>4</v>
      </c>
      <c r="AC33" s="236"/>
      <c r="AD33" s="237"/>
      <c r="AE33" s="237"/>
      <c r="AF33" s="237"/>
      <c r="AG33" s="237"/>
      <c r="AH33" s="240"/>
      <c r="AI33" s="238">
        <v>0</v>
      </c>
      <c r="AJ33" s="238"/>
      <c r="AK33" s="239"/>
      <c r="AL33" s="34">
        <v>5</v>
      </c>
      <c r="AM33" s="236"/>
      <c r="AN33" s="237"/>
      <c r="AO33" s="237"/>
      <c r="AP33" s="237"/>
      <c r="AQ33" s="237"/>
      <c r="AR33" s="240"/>
      <c r="AS33" s="238">
        <v>0</v>
      </c>
      <c r="AT33" s="239"/>
      <c r="AU33" s="36">
        <v>6</v>
      </c>
      <c r="AV33" s="236"/>
      <c r="AW33" s="237"/>
      <c r="AX33" s="237"/>
      <c r="AY33" s="237"/>
      <c r="AZ33" s="237"/>
      <c r="BA33" s="240"/>
      <c r="BB33" s="238">
        <v>0</v>
      </c>
      <c r="BC33" s="238"/>
      <c r="BD33" s="238"/>
      <c r="BE33" s="238"/>
      <c r="BF33" s="239"/>
    </row>
    <row r="34" spans="1:58" ht="14.1" customHeight="1" x14ac:dyDescent="0.2">
      <c r="A34" s="32">
        <v>23</v>
      </c>
      <c r="B34" s="139"/>
      <c r="C34" s="140"/>
      <c r="D34" s="140"/>
      <c r="E34" s="140"/>
      <c r="F34" s="140"/>
      <c r="G34" s="140"/>
      <c r="H34" s="140"/>
      <c r="I34" s="141"/>
      <c r="J34" s="42">
        <v>1</v>
      </c>
      <c r="K34" s="142" t="e">
        <f>VLOOKUP(B34, country_codes!A:B,2,FALSE)</f>
        <v>#N/A</v>
      </c>
      <c r="L34" s="143"/>
      <c r="M34" s="143"/>
      <c r="N34" s="143"/>
      <c r="O34" s="143"/>
      <c r="P34" s="144"/>
      <c r="Q34" s="275">
        <v>2</v>
      </c>
      <c r="R34" s="276"/>
      <c r="S34" s="35">
        <v>3</v>
      </c>
      <c r="T34" s="272" t="s">
        <v>324</v>
      </c>
      <c r="U34" s="273"/>
      <c r="V34" s="273"/>
      <c r="W34" s="273"/>
      <c r="X34" s="273"/>
      <c r="Y34" s="238">
        <v>0</v>
      </c>
      <c r="Z34" s="238"/>
      <c r="AA34" s="239"/>
      <c r="AB34" s="35">
        <v>4</v>
      </c>
      <c r="AC34" s="272"/>
      <c r="AD34" s="273"/>
      <c r="AE34" s="273"/>
      <c r="AF34" s="273"/>
      <c r="AG34" s="273"/>
      <c r="AH34" s="274"/>
      <c r="AI34" s="238">
        <v>0</v>
      </c>
      <c r="AJ34" s="238"/>
      <c r="AK34" s="239"/>
      <c r="AL34" s="35">
        <v>5</v>
      </c>
      <c r="AM34" s="272"/>
      <c r="AN34" s="273"/>
      <c r="AO34" s="273"/>
      <c r="AP34" s="273"/>
      <c r="AQ34" s="273"/>
      <c r="AR34" s="274"/>
      <c r="AS34" s="238">
        <v>0</v>
      </c>
      <c r="AT34" s="239"/>
      <c r="AU34" s="37">
        <v>6</v>
      </c>
      <c r="AV34" s="272"/>
      <c r="AW34" s="273"/>
      <c r="AX34" s="273"/>
      <c r="AY34" s="273"/>
      <c r="AZ34" s="273"/>
      <c r="BA34" s="274"/>
      <c r="BB34" s="238">
        <v>0</v>
      </c>
      <c r="BC34" s="238"/>
      <c r="BD34" s="238"/>
      <c r="BE34" s="238"/>
      <c r="BF34" s="239"/>
    </row>
    <row r="35" spans="1:58" ht="14.1" customHeight="1" x14ac:dyDescent="0.2">
      <c r="A35" s="277"/>
      <c r="B35" s="278"/>
      <c r="C35" s="278"/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  <c r="AA35" s="278"/>
      <c r="AB35" s="278"/>
      <c r="AC35" s="278"/>
      <c r="AD35" s="278"/>
      <c r="AE35" s="278"/>
      <c r="AF35" s="278"/>
      <c r="AG35" s="278"/>
      <c r="AH35" s="278"/>
      <c r="AI35" s="278"/>
      <c r="AJ35" s="278"/>
      <c r="AK35" s="278"/>
      <c r="AL35" s="278"/>
      <c r="AM35" s="278"/>
      <c r="AN35" s="278"/>
      <c r="AO35" s="278"/>
      <c r="AP35" s="278"/>
      <c r="AQ35" s="278"/>
      <c r="AR35" s="278"/>
      <c r="AS35" s="278"/>
      <c r="AT35" s="278"/>
      <c r="AU35" s="278"/>
      <c r="AV35" s="278"/>
      <c r="AW35" s="278"/>
      <c r="AX35" s="278"/>
      <c r="AY35" s="278"/>
      <c r="AZ35" s="278"/>
      <c r="BA35" s="278"/>
      <c r="BB35" s="278"/>
      <c r="BC35" s="278"/>
      <c r="BD35" s="278"/>
      <c r="BE35" s="278"/>
      <c r="BF35" s="33"/>
    </row>
    <row r="36" spans="1:58" ht="14.1" customHeight="1" x14ac:dyDescent="0.2">
      <c r="A36" s="278"/>
      <c r="B36" s="278"/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278"/>
      <c r="AB36" s="278"/>
      <c r="AC36" s="278"/>
      <c r="AD36" s="278"/>
      <c r="AE36" s="278"/>
      <c r="AF36" s="278"/>
      <c r="AG36" s="278"/>
      <c r="AH36" s="278"/>
      <c r="AI36" s="278"/>
      <c r="AJ36" s="278"/>
      <c r="AK36" s="278"/>
      <c r="AL36" s="278"/>
      <c r="AM36" s="278"/>
      <c r="AN36" s="278"/>
      <c r="AO36" s="278"/>
      <c r="AP36" s="278"/>
      <c r="AQ36" s="278"/>
      <c r="AR36" s="278"/>
      <c r="AS36" s="278"/>
      <c r="AT36" s="278"/>
      <c r="AU36" s="278"/>
      <c r="AV36" s="278"/>
      <c r="AW36" s="278"/>
      <c r="AX36" s="278"/>
      <c r="AY36" s="278"/>
      <c r="AZ36" s="278"/>
      <c r="BA36" s="278"/>
      <c r="BB36" s="278"/>
      <c r="BC36" s="278"/>
      <c r="BD36" s="278"/>
      <c r="BE36" s="278"/>
      <c r="BF36" s="33"/>
    </row>
    <row r="37" spans="1:58" ht="12.75" customHeight="1" x14ac:dyDescent="0.2">
      <c r="A37" s="72"/>
      <c r="B37" s="283"/>
      <c r="C37" s="284"/>
      <c r="D37" s="284"/>
      <c r="E37" s="284"/>
      <c r="F37" s="284"/>
      <c r="G37" s="284"/>
      <c r="H37" s="284"/>
      <c r="I37" s="284"/>
      <c r="J37" s="285"/>
      <c r="K37" s="285"/>
      <c r="L37" s="285"/>
      <c r="M37" s="285"/>
      <c r="N37" s="285"/>
      <c r="O37" s="285"/>
      <c r="P37" s="285"/>
      <c r="Q37" s="285"/>
      <c r="R37" s="285"/>
      <c r="S37" s="73"/>
      <c r="T37" s="279"/>
      <c r="U37" s="280"/>
      <c r="V37" s="280"/>
      <c r="W37" s="280"/>
      <c r="X37" s="280"/>
      <c r="Y37" s="282"/>
      <c r="Z37" s="282"/>
      <c r="AA37" s="282"/>
      <c r="AB37" s="73"/>
      <c r="AC37" s="279"/>
      <c r="AD37" s="280"/>
      <c r="AE37" s="280"/>
      <c r="AF37" s="280"/>
      <c r="AG37" s="280"/>
      <c r="AH37" s="281"/>
      <c r="AI37" s="282"/>
      <c r="AJ37" s="282"/>
      <c r="AK37" s="282"/>
      <c r="AL37" s="73"/>
      <c r="AM37" s="279"/>
      <c r="AN37" s="280"/>
      <c r="AO37" s="280"/>
      <c r="AP37" s="280"/>
      <c r="AQ37" s="280"/>
      <c r="AR37" s="281"/>
      <c r="AS37" s="282"/>
      <c r="AT37" s="282"/>
      <c r="AU37" s="73"/>
      <c r="AV37" s="279"/>
      <c r="AW37" s="280"/>
      <c r="AX37" s="280"/>
      <c r="AY37" s="280"/>
      <c r="AZ37" s="280"/>
      <c r="BA37" s="281"/>
      <c r="BB37" s="282"/>
      <c r="BC37" s="282"/>
      <c r="BD37" s="282"/>
      <c r="BE37" s="282"/>
      <c r="BF37" s="282"/>
    </row>
    <row r="38" spans="1:58" ht="14.1" customHeight="1" x14ac:dyDescent="0.2">
      <c r="A38" s="28"/>
      <c r="B38" s="290"/>
      <c r="C38" s="291"/>
      <c r="D38" s="291"/>
      <c r="E38" s="291"/>
      <c r="F38" s="291"/>
      <c r="G38" s="291"/>
      <c r="H38" s="291"/>
      <c r="I38" s="291"/>
      <c r="J38" s="292"/>
      <c r="K38" s="292"/>
      <c r="L38" s="292"/>
      <c r="M38" s="292"/>
      <c r="N38" s="292"/>
      <c r="O38" s="292"/>
      <c r="P38" s="292"/>
      <c r="Q38" s="292"/>
      <c r="R38" s="292"/>
      <c r="S38" s="29"/>
      <c r="T38" s="287"/>
      <c r="U38" s="288"/>
      <c r="V38" s="288"/>
      <c r="W38" s="288"/>
      <c r="X38" s="288"/>
      <c r="Y38" s="286"/>
      <c r="Z38" s="286"/>
      <c r="AA38" s="286"/>
      <c r="AB38" s="29"/>
      <c r="AC38" s="287"/>
      <c r="AD38" s="288"/>
      <c r="AE38" s="288"/>
      <c r="AF38" s="288"/>
      <c r="AG38" s="288"/>
      <c r="AH38" s="289"/>
      <c r="AI38" s="286"/>
      <c r="AJ38" s="286"/>
      <c r="AK38" s="286"/>
      <c r="AL38" s="29"/>
      <c r="AM38" s="287"/>
      <c r="AN38" s="288"/>
      <c r="AO38" s="288"/>
      <c r="AP38" s="288"/>
      <c r="AQ38" s="288"/>
      <c r="AR38" s="289"/>
      <c r="AS38" s="286"/>
      <c r="AT38" s="286"/>
      <c r="AU38" s="29"/>
      <c r="AV38" s="287"/>
      <c r="AW38" s="288"/>
      <c r="AX38" s="288"/>
      <c r="AY38" s="288"/>
      <c r="AZ38" s="288"/>
      <c r="BA38" s="289"/>
      <c r="BB38" s="286"/>
      <c r="BC38" s="286"/>
      <c r="BD38" s="286"/>
      <c r="BE38" s="286"/>
      <c r="BF38" s="286"/>
    </row>
    <row r="39" spans="1:58" ht="14.1" customHeight="1" x14ac:dyDescent="0.2">
      <c r="A39" s="28"/>
      <c r="B39" s="290"/>
      <c r="C39" s="291"/>
      <c r="D39" s="291"/>
      <c r="E39" s="291"/>
      <c r="F39" s="291"/>
      <c r="G39" s="291"/>
      <c r="H39" s="291"/>
      <c r="I39" s="291"/>
      <c r="J39" s="292"/>
      <c r="K39" s="292"/>
      <c r="L39" s="292"/>
      <c r="M39" s="292"/>
      <c r="N39" s="292"/>
      <c r="O39" s="292"/>
      <c r="P39" s="292"/>
      <c r="Q39" s="292"/>
      <c r="R39" s="292"/>
      <c r="S39" s="29"/>
      <c r="T39" s="287"/>
      <c r="U39" s="288"/>
      <c r="V39" s="288"/>
      <c r="W39" s="288"/>
      <c r="X39" s="288"/>
      <c r="Y39" s="286"/>
      <c r="Z39" s="286"/>
      <c r="AA39" s="286"/>
      <c r="AB39" s="29"/>
      <c r="AC39" s="287"/>
      <c r="AD39" s="288"/>
      <c r="AE39" s="288"/>
      <c r="AF39" s="288"/>
      <c r="AG39" s="288"/>
      <c r="AH39" s="289"/>
      <c r="AI39" s="286"/>
      <c r="AJ39" s="286"/>
      <c r="AK39" s="286"/>
      <c r="AL39" s="29"/>
      <c r="AM39" s="287"/>
      <c r="AN39" s="288"/>
      <c r="AO39" s="288"/>
      <c r="AP39" s="288"/>
      <c r="AQ39" s="288"/>
      <c r="AR39" s="289"/>
      <c r="AS39" s="286"/>
      <c r="AT39" s="286"/>
      <c r="AU39" s="29"/>
      <c r="AV39" s="287"/>
      <c r="AW39" s="288"/>
      <c r="AX39" s="288"/>
      <c r="AY39" s="288"/>
      <c r="AZ39" s="288"/>
      <c r="BA39" s="289"/>
      <c r="BB39" s="286"/>
      <c r="BC39" s="286"/>
      <c r="BD39" s="286"/>
      <c r="BE39" s="286"/>
      <c r="BF39" s="286"/>
    </row>
    <row r="40" spans="1:58" ht="14.1" customHeight="1" x14ac:dyDescent="0.2">
      <c r="A40" s="28"/>
      <c r="B40" s="290"/>
      <c r="C40" s="291"/>
      <c r="D40" s="291"/>
      <c r="E40" s="291"/>
      <c r="F40" s="291"/>
      <c r="G40" s="291"/>
      <c r="H40" s="291"/>
      <c r="I40" s="291"/>
      <c r="J40" s="292"/>
      <c r="K40" s="292"/>
      <c r="L40" s="292"/>
      <c r="M40" s="292"/>
      <c r="N40" s="292"/>
      <c r="O40" s="292"/>
      <c r="P40" s="292"/>
      <c r="Q40" s="292"/>
      <c r="R40" s="292"/>
      <c r="S40" s="29"/>
      <c r="T40" s="287"/>
      <c r="U40" s="288"/>
      <c r="V40" s="288"/>
      <c r="W40" s="288"/>
      <c r="X40" s="288"/>
      <c r="Y40" s="286"/>
      <c r="Z40" s="286"/>
      <c r="AA40" s="286"/>
      <c r="AB40" s="29"/>
      <c r="AC40" s="287"/>
      <c r="AD40" s="288"/>
      <c r="AE40" s="288"/>
      <c r="AF40" s="288"/>
      <c r="AG40" s="288"/>
      <c r="AH40" s="289"/>
      <c r="AI40" s="286"/>
      <c r="AJ40" s="286"/>
      <c r="AK40" s="286"/>
      <c r="AL40" s="29"/>
      <c r="AM40" s="287"/>
      <c r="AN40" s="288"/>
      <c r="AO40" s="288"/>
      <c r="AP40" s="288"/>
      <c r="AQ40" s="288"/>
      <c r="AR40" s="289"/>
      <c r="AS40" s="286"/>
      <c r="AT40" s="286"/>
      <c r="AU40" s="29"/>
      <c r="AV40" s="287"/>
      <c r="AW40" s="288"/>
      <c r="AX40" s="288"/>
      <c r="AY40" s="288"/>
      <c r="AZ40" s="288"/>
      <c r="BA40" s="289"/>
      <c r="BB40" s="286"/>
      <c r="BC40" s="286"/>
      <c r="BD40" s="286"/>
      <c r="BE40" s="286"/>
      <c r="BF40" s="286"/>
    </row>
    <row r="41" spans="1:58" ht="14.1" customHeight="1" x14ac:dyDescent="0.2">
      <c r="A41" s="28"/>
      <c r="B41" s="290"/>
      <c r="C41" s="291"/>
      <c r="D41" s="291"/>
      <c r="E41" s="291"/>
      <c r="F41" s="291"/>
      <c r="G41" s="291"/>
      <c r="H41" s="291"/>
      <c r="I41" s="291"/>
      <c r="J41" s="292"/>
      <c r="K41" s="292"/>
      <c r="L41" s="292"/>
      <c r="M41" s="292"/>
      <c r="N41" s="292"/>
      <c r="O41" s="292"/>
      <c r="P41" s="292"/>
      <c r="Q41" s="292"/>
      <c r="R41" s="292"/>
      <c r="S41" s="29"/>
      <c r="T41" s="287"/>
      <c r="U41" s="288"/>
      <c r="V41" s="288"/>
      <c r="W41" s="288"/>
      <c r="X41" s="288"/>
      <c r="Y41" s="286"/>
      <c r="Z41" s="286"/>
      <c r="AA41" s="286"/>
      <c r="AB41" s="29"/>
      <c r="AC41" s="287"/>
      <c r="AD41" s="288"/>
      <c r="AE41" s="288"/>
      <c r="AF41" s="288"/>
      <c r="AG41" s="288"/>
      <c r="AH41" s="289"/>
      <c r="AI41" s="286"/>
      <c r="AJ41" s="286"/>
      <c r="AK41" s="286"/>
      <c r="AL41" s="29"/>
      <c r="AM41" s="287"/>
      <c r="AN41" s="288"/>
      <c r="AO41" s="288"/>
      <c r="AP41" s="288"/>
      <c r="AQ41" s="288"/>
      <c r="AR41" s="289"/>
      <c r="AS41" s="286"/>
      <c r="AT41" s="286"/>
      <c r="AU41" s="29"/>
      <c r="AV41" s="287"/>
      <c r="AW41" s="288"/>
      <c r="AX41" s="288"/>
      <c r="AY41" s="288"/>
      <c r="AZ41" s="288"/>
      <c r="BA41" s="289"/>
      <c r="BB41" s="286"/>
      <c r="BC41" s="286"/>
      <c r="BD41" s="286"/>
      <c r="BE41" s="286"/>
      <c r="BF41" s="286"/>
    </row>
    <row r="42" spans="1:58" ht="14.1" customHeight="1" x14ac:dyDescent="0.2">
      <c r="A42" s="28"/>
      <c r="B42" s="290"/>
      <c r="C42" s="291"/>
      <c r="D42" s="291"/>
      <c r="E42" s="291"/>
      <c r="F42" s="291"/>
      <c r="G42" s="291"/>
      <c r="H42" s="291"/>
      <c r="I42" s="291"/>
      <c r="J42" s="292"/>
      <c r="K42" s="292"/>
      <c r="L42" s="292"/>
      <c r="M42" s="292"/>
      <c r="N42" s="292"/>
      <c r="O42" s="292"/>
      <c r="P42" s="292"/>
      <c r="Q42" s="292"/>
      <c r="R42" s="292"/>
      <c r="S42" s="29"/>
      <c r="T42" s="287"/>
      <c r="U42" s="288"/>
      <c r="V42" s="288"/>
      <c r="W42" s="288"/>
      <c r="X42" s="288"/>
      <c r="Y42" s="286"/>
      <c r="Z42" s="286"/>
      <c r="AA42" s="286"/>
      <c r="AB42" s="29"/>
      <c r="AC42" s="287"/>
      <c r="AD42" s="288"/>
      <c r="AE42" s="288"/>
      <c r="AF42" s="288"/>
      <c r="AG42" s="288"/>
      <c r="AH42" s="289"/>
      <c r="AI42" s="286"/>
      <c r="AJ42" s="286"/>
      <c r="AK42" s="286"/>
      <c r="AL42" s="29"/>
      <c r="AM42" s="287"/>
      <c r="AN42" s="288"/>
      <c r="AO42" s="288"/>
      <c r="AP42" s="288"/>
      <c r="AQ42" s="288"/>
      <c r="AR42" s="289"/>
      <c r="AS42" s="286"/>
      <c r="AT42" s="286"/>
      <c r="AU42" s="29"/>
      <c r="AV42" s="287"/>
      <c r="AW42" s="288"/>
      <c r="AX42" s="288"/>
      <c r="AY42" s="288"/>
      <c r="AZ42" s="288"/>
      <c r="BA42" s="289"/>
      <c r="BB42" s="286"/>
      <c r="BC42" s="286"/>
      <c r="BD42" s="286"/>
      <c r="BE42" s="286"/>
      <c r="BF42" s="286"/>
    </row>
    <row r="43" spans="1:58" ht="14.1" customHeight="1" x14ac:dyDescent="0.2">
      <c r="A43" s="293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2"/>
      <c r="R43" s="292"/>
      <c r="S43" s="29"/>
      <c r="T43" s="287"/>
      <c r="U43" s="288"/>
      <c r="V43" s="288"/>
      <c r="W43" s="288"/>
      <c r="X43" s="288"/>
      <c r="Y43" s="286"/>
      <c r="Z43" s="286"/>
      <c r="AA43" s="286"/>
      <c r="AB43" s="29"/>
      <c r="AC43" s="287"/>
      <c r="AD43" s="288"/>
      <c r="AE43" s="288"/>
      <c r="AF43" s="288"/>
      <c r="AG43" s="288"/>
      <c r="AH43" s="289"/>
      <c r="AI43" s="286"/>
      <c r="AJ43" s="286"/>
      <c r="AK43" s="286"/>
      <c r="AL43" s="29"/>
      <c r="AM43" s="287"/>
      <c r="AN43" s="288"/>
      <c r="AO43" s="288"/>
      <c r="AP43" s="288"/>
      <c r="AQ43" s="288"/>
      <c r="AR43" s="289"/>
      <c r="AS43" s="286"/>
      <c r="AT43" s="286"/>
      <c r="AU43" s="29"/>
      <c r="AV43" s="287"/>
      <c r="AW43" s="288"/>
      <c r="AX43" s="288"/>
      <c r="AY43" s="288"/>
      <c r="AZ43" s="288"/>
      <c r="BA43" s="289"/>
      <c r="BB43" s="286"/>
      <c r="BC43" s="286"/>
      <c r="BD43" s="286"/>
      <c r="BE43" s="286"/>
      <c r="BF43" s="286"/>
    </row>
    <row r="44" spans="1:58" ht="48" customHeight="1" x14ac:dyDescent="0.2"/>
  </sheetData>
  <sheetProtection algorithmName="SHA-512" hashValue="cj7V8hQDSi7AD+mWfBCJrKgV9yu9V9BBkNugIda9LDspZxdJgcRtKmjCZNGpUh/PCC80AzOwSRcHehUj1fDdTA==" saltValue="nuSWMDf2+5+b9EPM3Q0EYg==" spinCount="100000" sheet="1" selectLockedCells="1"/>
  <mergeCells count="360">
    <mergeCell ref="AS40:AT40"/>
    <mergeCell ref="AV40:BA40"/>
    <mergeCell ref="BB40:BF40"/>
    <mergeCell ref="AC39:AH39"/>
    <mergeCell ref="AI39:AK39"/>
    <mergeCell ref="AS43:AT43"/>
    <mergeCell ref="AV43:BA43"/>
    <mergeCell ref="BB43:BF43"/>
    <mergeCell ref="AS42:AT42"/>
    <mergeCell ref="AV42:BA42"/>
    <mergeCell ref="BB42:BF42"/>
    <mergeCell ref="AC41:AH41"/>
    <mergeCell ref="AI41:AK41"/>
    <mergeCell ref="AM41:AR41"/>
    <mergeCell ref="AS41:AT41"/>
    <mergeCell ref="AV41:BA41"/>
    <mergeCell ref="BB41:BF41"/>
    <mergeCell ref="AM39:AR39"/>
    <mergeCell ref="AS39:AT39"/>
    <mergeCell ref="AV39:BA39"/>
    <mergeCell ref="BB39:BF39"/>
    <mergeCell ref="A43:I43"/>
    <mergeCell ref="J43:P43"/>
    <mergeCell ref="Q43:R43"/>
    <mergeCell ref="T43:X43"/>
    <mergeCell ref="Y43:AA43"/>
    <mergeCell ref="AC42:AH42"/>
    <mergeCell ref="AI42:AK42"/>
    <mergeCell ref="AM42:AR42"/>
    <mergeCell ref="B42:I42"/>
    <mergeCell ref="J42:P42"/>
    <mergeCell ref="Q42:R42"/>
    <mergeCell ref="T42:X42"/>
    <mergeCell ref="Y42:AA42"/>
    <mergeCell ref="AC43:AH43"/>
    <mergeCell ref="AI43:AK43"/>
    <mergeCell ref="AM43:AR43"/>
    <mergeCell ref="B41:I41"/>
    <mergeCell ref="J41:P41"/>
    <mergeCell ref="Q41:R41"/>
    <mergeCell ref="T41:X41"/>
    <mergeCell ref="Y41:AA41"/>
    <mergeCell ref="AC40:AH40"/>
    <mergeCell ref="AI40:AK40"/>
    <mergeCell ref="AM40:AR40"/>
    <mergeCell ref="B40:I40"/>
    <mergeCell ref="J40:P40"/>
    <mergeCell ref="Q40:R40"/>
    <mergeCell ref="T40:X40"/>
    <mergeCell ref="Y40:AA40"/>
    <mergeCell ref="AS38:AT38"/>
    <mergeCell ref="AV38:BA38"/>
    <mergeCell ref="BB38:BF38"/>
    <mergeCell ref="B38:I38"/>
    <mergeCell ref="J38:P38"/>
    <mergeCell ref="Q38:R38"/>
    <mergeCell ref="T38:X38"/>
    <mergeCell ref="Y38:AA38"/>
    <mergeCell ref="B39:I39"/>
    <mergeCell ref="J39:P39"/>
    <mergeCell ref="Q39:R39"/>
    <mergeCell ref="T39:X39"/>
    <mergeCell ref="Y39:AA39"/>
    <mergeCell ref="AC38:AH38"/>
    <mergeCell ref="AI38:AK38"/>
    <mergeCell ref="AM38:AR38"/>
    <mergeCell ref="A35:BE36"/>
    <mergeCell ref="AC37:AH37"/>
    <mergeCell ref="AI37:AK37"/>
    <mergeCell ref="AM37:AR37"/>
    <mergeCell ref="AS37:AT37"/>
    <mergeCell ref="AV37:BA37"/>
    <mergeCell ref="BB37:BF37"/>
    <mergeCell ref="B37:I37"/>
    <mergeCell ref="J37:P37"/>
    <mergeCell ref="Q37:R37"/>
    <mergeCell ref="T37:X37"/>
    <mergeCell ref="Y37:AA37"/>
    <mergeCell ref="AC34:AH34"/>
    <mergeCell ref="AI34:AK34"/>
    <mergeCell ref="AM34:AR34"/>
    <mergeCell ref="AS34:AT34"/>
    <mergeCell ref="AV34:BA34"/>
    <mergeCell ref="BB34:BF34"/>
    <mergeCell ref="B34:I34"/>
    <mergeCell ref="Q34:R34"/>
    <mergeCell ref="T34:X34"/>
    <mergeCell ref="Y34:AA34"/>
    <mergeCell ref="K34:P34"/>
    <mergeCell ref="AC33:AH33"/>
    <mergeCell ref="AI33:AK33"/>
    <mergeCell ref="AM33:AR33"/>
    <mergeCell ref="AS33:AT33"/>
    <mergeCell ref="AV33:BA33"/>
    <mergeCell ref="BB33:BF33"/>
    <mergeCell ref="B33:I33"/>
    <mergeCell ref="Q33:R33"/>
    <mergeCell ref="T33:X33"/>
    <mergeCell ref="Y33:AA33"/>
    <mergeCell ref="K33:P33"/>
    <mergeCell ref="AC32:AH32"/>
    <mergeCell ref="AI32:AK32"/>
    <mergeCell ref="AM32:AR32"/>
    <mergeCell ref="AS32:AT32"/>
    <mergeCell ref="AV32:BA32"/>
    <mergeCell ref="BB32:BF32"/>
    <mergeCell ref="B32:I32"/>
    <mergeCell ref="Q32:R32"/>
    <mergeCell ref="T32:X32"/>
    <mergeCell ref="Y32:AA32"/>
    <mergeCell ref="K32:P32"/>
    <mergeCell ref="AC31:AH31"/>
    <mergeCell ref="AI31:AK31"/>
    <mergeCell ref="AM31:AR31"/>
    <mergeCell ref="AS31:AT31"/>
    <mergeCell ref="AV31:BA31"/>
    <mergeCell ref="BB31:BF31"/>
    <mergeCell ref="B31:I31"/>
    <mergeCell ref="Q31:R31"/>
    <mergeCell ref="T31:X31"/>
    <mergeCell ref="Y31:AA31"/>
    <mergeCell ref="K31:P31"/>
    <mergeCell ref="AC30:AH30"/>
    <mergeCell ref="AI30:AK30"/>
    <mergeCell ref="AM30:AR30"/>
    <mergeCell ref="AS30:AT30"/>
    <mergeCell ref="AV30:BA30"/>
    <mergeCell ref="BB30:BF30"/>
    <mergeCell ref="B30:I30"/>
    <mergeCell ref="Q30:R30"/>
    <mergeCell ref="T30:X30"/>
    <mergeCell ref="Y30:AA30"/>
    <mergeCell ref="K30:P30"/>
    <mergeCell ref="AC29:AH29"/>
    <mergeCell ref="AI29:AK29"/>
    <mergeCell ref="AM29:AR29"/>
    <mergeCell ref="AS29:AT29"/>
    <mergeCell ref="AV29:BA29"/>
    <mergeCell ref="BB29:BF29"/>
    <mergeCell ref="B29:I29"/>
    <mergeCell ref="Q29:R29"/>
    <mergeCell ref="T29:X29"/>
    <mergeCell ref="Y29:AA29"/>
    <mergeCell ref="K29:P29"/>
    <mergeCell ref="AC28:AH28"/>
    <mergeCell ref="AI28:AK28"/>
    <mergeCell ref="AM28:AR28"/>
    <mergeCell ref="AS28:AT28"/>
    <mergeCell ref="AV28:BA28"/>
    <mergeCell ref="BB28:BF28"/>
    <mergeCell ref="B28:I28"/>
    <mergeCell ref="Q28:R28"/>
    <mergeCell ref="T28:X28"/>
    <mergeCell ref="Y28:AA28"/>
    <mergeCell ref="K28:P28"/>
    <mergeCell ref="AC27:AH27"/>
    <mergeCell ref="AI27:AK27"/>
    <mergeCell ref="AM27:AR27"/>
    <mergeCell ref="AS27:AT27"/>
    <mergeCell ref="AV27:BA27"/>
    <mergeCell ref="BB27:BF27"/>
    <mergeCell ref="B27:I27"/>
    <mergeCell ref="Q27:R27"/>
    <mergeCell ref="T27:X27"/>
    <mergeCell ref="Y27:AA27"/>
    <mergeCell ref="K27:P27"/>
    <mergeCell ref="AC26:AH26"/>
    <mergeCell ref="AI26:AK26"/>
    <mergeCell ref="AM26:AR26"/>
    <mergeCell ref="AS26:AT26"/>
    <mergeCell ref="AV26:BA26"/>
    <mergeCell ref="BB26:BF26"/>
    <mergeCell ref="B26:I26"/>
    <mergeCell ref="Q26:R26"/>
    <mergeCell ref="T26:X26"/>
    <mergeCell ref="Y26:AA26"/>
    <mergeCell ref="K26:P26"/>
    <mergeCell ref="AC25:AH25"/>
    <mergeCell ref="AI25:AK25"/>
    <mergeCell ref="AM25:AR25"/>
    <mergeCell ref="AS25:AT25"/>
    <mergeCell ref="AV25:BA25"/>
    <mergeCell ref="BB25:BF25"/>
    <mergeCell ref="B25:I25"/>
    <mergeCell ref="Q25:R25"/>
    <mergeCell ref="T25:X25"/>
    <mergeCell ref="Y25:AA25"/>
    <mergeCell ref="K25:P25"/>
    <mergeCell ref="AC24:AH24"/>
    <mergeCell ref="AI24:AK24"/>
    <mergeCell ref="AM24:AR24"/>
    <mergeCell ref="AS24:AT24"/>
    <mergeCell ref="AV24:BA24"/>
    <mergeCell ref="BB24:BF24"/>
    <mergeCell ref="B24:I24"/>
    <mergeCell ref="Q24:R24"/>
    <mergeCell ref="T24:X24"/>
    <mergeCell ref="Y24:AA24"/>
    <mergeCell ref="K24:P24"/>
    <mergeCell ref="AC23:AH23"/>
    <mergeCell ref="AI23:AK23"/>
    <mergeCell ref="AM23:AR23"/>
    <mergeCell ref="AS23:AT23"/>
    <mergeCell ref="AV23:BA23"/>
    <mergeCell ref="BB23:BF23"/>
    <mergeCell ref="B23:I23"/>
    <mergeCell ref="Q23:R23"/>
    <mergeCell ref="T23:X23"/>
    <mergeCell ref="Y23:AA23"/>
    <mergeCell ref="K23:P23"/>
    <mergeCell ref="AC22:AH22"/>
    <mergeCell ref="AI22:AK22"/>
    <mergeCell ref="AM22:AR22"/>
    <mergeCell ref="AS22:AT22"/>
    <mergeCell ref="AV22:BA22"/>
    <mergeCell ref="BB22:BF22"/>
    <mergeCell ref="B22:I22"/>
    <mergeCell ref="Q22:R22"/>
    <mergeCell ref="T22:X22"/>
    <mergeCell ref="Y22:AA22"/>
    <mergeCell ref="K22:P22"/>
    <mergeCell ref="AC21:AH21"/>
    <mergeCell ref="AI21:AK21"/>
    <mergeCell ref="AM21:AR21"/>
    <mergeCell ref="AS21:AT21"/>
    <mergeCell ref="AV21:BA21"/>
    <mergeCell ref="BB21:BF21"/>
    <mergeCell ref="B21:I21"/>
    <mergeCell ref="Q21:R21"/>
    <mergeCell ref="T21:X21"/>
    <mergeCell ref="Y21:AA21"/>
    <mergeCell ref="K21:P21"/>
    <mergeCell ref="AC20:AH20"/>
    <mergeCell ref="AI20:AK20"/>
    <mergeCell ref="AM20:AR20"/>
    <mergeCell ref="AS20:AT20"/>
    <mergeCell ref="AV20:BA20"/>
    <mergeCell ref="BB20:BF20"/>
    <mergeCell ref="B20:I20"/>
    <mergeCell ref="Q20:R20"/>
    <mergeCell ref="T20:X20"/>
    <mergeCell ref="Y20:AA20"/>
    <mergeCell ref="K20:P20"/>
    <mergeCell ref="AC19:AH19"/>
    <mergeCell ref="AI19:AK19"/>
    <mergeCell ref="AM19:AR19"/>
    <mergeCell ref="AS19:AT19"/>
    <mergeCell ref="AV19:BA19"/>
    <mergeCell ref="BB19:BF19"/>
    <mergeCell ref="B19:I19"/>
    <mergeCell ref="Q19:R19"/>
    <mergeCell ref="T19:X19"/>
    <mergeCell ref="Y19:AA19"/>
    <mergeCell ref="K19:P19"/>
    <mergeCell ref="AC18:AH18"/>
    <mergeCell ref="AI18:AK18"/>
    <mergeCell ref="AM18:AR18"/>
    <mergeCell ref="AS18:AT18"/>
    <mergeCell ref="AV18:BA18"/>
    <mergeCell ref="BB18:BF18"/>
    <mergeCell ref="B18:I18"/>
    <mergeCell ref="Q18:R18"/>
    <mergeCell ref="T18:X18"/>
    <mergeCell ref="Y18:AA18"/>
    <mergeCell ref="K18:P18"/>
    <mergeCell ref="BB16:BF16"/>
    <mergeCell ref="B16:I16"/>
    <mergeCell ref="Q16:R16"/>
    <mergeCell ref="T16:X16"/>
    <mergeCell ref="Y16:AA16"/>
    <mergeCell ref="AC17:AH17"/>
    <mergeCell ref="AI17:AK17"/>
    <mergeCell ref="AM17:AR17"/>
    <mergeCell ref="AS17:AT17"/>
    <mergeCell ref="AV17:BA17"/>
    <mergeCell ref="BB17:BF17"/>
    <mergeCell ref="B17:I17"/>
    <mergeCell ref="Q17:R17"/>
    <mergeCell ref="T17:X17"/>
    <mergeCell ref="Y17:AA17"/>
    <mergeCell ref="K16:P16"/>
    <mergeCell ref="K17:P17"/>
    <mergeCell ref="B15:I15"/>
    <mergeCell ref="Q15:R15"/>
    <mergeCell ref="T15:X15"/>
    <mergeCell ref="Y15:AA15"/>
    <mergeCell ref="AC16:AH16"/>
    <mergeCell ref="AI16:AK16"/>
    <mergeCell ref="AM16:AR16"/>
    <mergeCell ref="AS16:AT16"/>
    <mergeCell ref="AV14:BA14"/>
    <mergeCell ref="B14:I14"/>
    <mergeCell ref="Q14:R14"/>
    <mergeCell ref="T14:X14"/>
    <mergeCell ref="Y14:AA14"/>
    <mergeCell ref="AV16:BA16"/>
    <mergeCell ref="K14:P14"/>
    <mergeCell ref="K15:P15"/>
    <mergeCell ref="AC15:AH15"/>
    <mergeCell ref="AI15:AK15"/>
    <mergeCell ref="AM15:AR15"/>
    <mergeCell ref="AS15:AT15"/>
    <mergeCell ref="AV15:BA15"/>
    <mergeCell ref="BB15:BF15"/>
    <mergeCell ref="AC14:AH14"/>
    <mergeCell ref="AI14:AK14"/>
    <mergeCell ref="AM14:AR14"/>
    <mergeCell ref="AS14:AT14"/>
    <mergeCell ref="BG12:BH12"/>
    <mergeCell ref="J10:P10"/>
    <mergeCell ref="Q10:R10"/>
    <mergeCell ref="AV12:BA12"/>
    <mergeCell ref="BB12:BF12"/>
    <mergeCell ref="AM12:AR12"/>
    <mergeCell ref="AS12:AT12"/>
    <mergeCell ref="BB14:BF14"/>
    <mergeCell ref="AM13:AR13"/>
    <mergeCell ref="AS13:AT13"/>
    <mergeCell ref="AV13:BA13"/>
    <mergeCell ref="BB13:BF13"/>
    <mergeCell ref="J11:P11"/>
    <mergeCell ref="Q11:R11"/>
    <mergeCell ref="S11:AA11"/>
    <mergeCell ref="AB11:AK11"/>
    <mergeCell ref="AL11:AT11"/>
    <mergeCell ref="AU11:BE11"/>
    <mergeCell ref="B13:I13"/>
    <mergeCell ref="Q13:R13"/>
    <mergeCell ref="T13:X13"/>
    <mergeCell ref="Y13:AA13"/>
    <mergeCell ref="AC13:AH13"/>
    <mergeCell ref="AI13:AK13"/>
    <mergeCell ref="T12:X12"/>
    <mergeCell ref="Y12:AA12"/>
    <mergeCell ref="AC12:AH12"/>
    <mergeCell ref="AI12:AK12"/>
    <mergeCell ref="A12:I12"/>
    <mergeCell ref="J12:P12"/>
    <mergeCell ref="Q12:R12"/>
    <mergeCell ref="K13:P13"/>
    <mergeCell ref="A1:BH1"/>
    <mergeCell ref="A8:I10"/>
    <mergeCell ref="J8:R9"/>
    <mergeCell ref="S9:AA10"/>
    <mergeCell ref="AB9:AK10"/>
    <mergeCell ref="AL9:AT10"/>
    <mergeCell ref="AU9:BF10"/>
    <mergeCell ref="S8:AA8"/>
    <mergeCell ref="AB8:AK8"/>
    <mergeCell ref="AL8:AT8"/>
    <mergeCell ref="AU8:BE8"/>
    <mergeCell ref="A2:BE2"/>
    <mergeCell ref="A4:BE4"/>
    <mergeCell ref="AD3:BC3"/>
    <mergeCell ref="A5:BE5"/>
    <mergeCell ref="BF5:BH5"/>
    <mergeCell ref="A6:BE6"/>
    <mergeCell ref="BF6:BH6"/>
    <mergeCell ref="A7:BE7"/>
    <mergeCell ref="BF7:BH7"/>
  </mergeCells>
  <printOptions gridLines="1"/>
  <pageMargins left="0.25" right="0.25" top="0.75" bottom="0.75" header="0.3" footer="0.3"/>
  <pageSetup orientation="portrait" r:id="rId1"/>
  <headerFooter>
    <oddFooter>&amp;LFORM BE-45 (REV. 10/2018)       &amp;RPage 19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2</xdr:col>
                    <xdr:colOff>9525</xdr:colOff>
                    <xdr:row>3</xdr:row>
                    <xdr:rowOff>171450</xdr:rowOff>
                  </from>
                  <to>
                    <xdr:col>5</xdr:col>
                    <xdr:colOff>66675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2</xdr:col>
                    <xdr:colOff>9525</xdr:colOff>
                    <xdr:row>4</xdr:row>
                    <xdr:rowOff>152400</xdr:rowOff>
                  </from>
                  <to>
                    <xdr:col>5</xdr:col>
                    <xdr:colOff>66675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2</xdr:col>
                    <xdr:colOff>9525</xdr:colOff>
                    <xdr:row>5</xdr:row>
                    <xdr:rowOff>180975</xdr:rowOff>
                  </from>
                  <to>
                    <xdr:col>5</xdr:col>
                    <xdr:colOff>66675</xdr:colOff>
                    <xdr:row>6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country_codes!$A:$A</xm:f>
          </x14:formula1>
          <xm:sqref>B13:I34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9A62B-B9BB-49F1-86CE-369848F34163}">
  <dimension ref="A1:BK44"/>
  <sheetViews>
    <sheetView zoomScale="130" zoomScaleNormal="130" workbookViewId="0">
      <selection activeCell="B3" sqref="B3"/>
    </sheetView>
  </sheetViews>
  <sheetFormatPr defaultRowHeight="12.75" x14ac:dyDescent="0.2"/>
  <cols>
    <col min="1" max="1" width="3.6640625" style="74" customWidth="1"/>
    <col min="2" max="2" width="1.1640625" style="74" customWidth="1"/>
    <col min="3" max="3" width="1.6640625" style="74" customWidth="1"/>
    <col min="4" max="4" width="1.1640625" style="74" customWidth="1"/>
    <col min="5" max="6" width="1.6640625" style="74" customWidth="1"/>
    <col min="7" max="7" width="2.1640625" style="74" customWidth="1"/>
    <col min="8" max="8" width="1.5" style="74" customWidth="1"/>
    <col min="9" max="9" width="6.5" style="74" customWidth="1"/>
    <col min="10" max="12" width="1.1640625" style="74" customWidth="1"/>
    <col min="13" max="13" width="0.83203125" style="74" customWidth="1"/>
    <col min="14" max="14" width="0.33203125" style="74" hidden="1" customWidth="1"/>
    <col min="15" max="17" width="1.1640625" style="74" customWidth="1"/>
    <col min="18" max="19" width="1.6640625" style="74" customWidth="1"/>
    <col min="20" max="20" width="2.33203125" style="74" customWidth="1"/>
    <col min="21" max="21" width="3.33203125" style="74" customWidth="1"/>
    <col min="22" max="23" width="1.1640625" style="74" customWidth="1"/>
    <col min="24" max="24" width="3.5" style="74" customWidth="1"/>
    <col min="25" max="26" width="1.1640625" style="74" customWidth="1"/>
    <col min="27" max="28" width="2" style="74" customWidth="1"/>
    <col min="29" max="29" width="2.1640625" style="74" customWidth="1"/>
    <col min="30" max="30" width="2.6640625" style="74" customWidth="1"/>
    <col min="31" max="31" width="1.6640625" style="74" customWidth="1"/>
    <col min="32" max="32" width="2.1640625" style="74" customWidth="1"/>
    <col min="33" max="33" width="1.1640625" style="74" customWidth="1"/>
    <col min="34" max="34" width="1.5" style="74" customWidth="1"/>
    <col min="35" max="36" width="1.1640625" style="74" customWidth="1"/>
    <col min="37" max="37" width="2.1640625" style="74" customWidth="1"/>
    <col min="38" max="38" width="2" style="74" customWidth="1"/>
    <col min="39" max="40" width="1.1640625" style="74" customWidth="1"/>
    <col min="41" max="41" width="2.1640625" style="74" customWidth="1"/>
    <col min="42" max="42" width="1.1640625" style="74" customWidth="1"/>
    <col min="43" max="43" width="2.6640625" style="74" customWidth="1"/>
    <col min="44" max="44" width="3" style="74" customWidth="1"/>
    <col min="45" max="45" width="2.1640625" style="74" customWidth="1"/>
    <col min="46" max="46" width="2.33203125" style="74" customWidth="1"/>
    <col min="47" max="47" width="1.6640625" style="74" customWidth="1"/>
    <col min="48" max="48" width="2.5" style="74" customWidth="1"/>
    <col min="49" max="49" width="1.1640625" style="74" customWidth="1"/>
    <col min="50" max="50" width="1.83203125" style="74" customWidth="1"/>
    <col min="51" max="51" width="1.1640625" style="74" customWidth="1"/>
    <col min="52" max="52" width="2.1640625" style="74" customWidth="1"/>
    <col min="53" max="53" width="2.5" style="74" customWidth="1"/>
    <col min="54" max="56" width="1.1640625" style="74" customWidth="1"/>
    <col min="57" max="57" width="0.83203125" style="74" customWidth="1"/>
    <col min="58" max="58" width="1" style="74" hidden="1" customWidth="1"/>
    <col min="59" max="60" width="0.1640625" style="74" hidden="1" customWidth="1"/>
    <col min="61" max="61" width="12.6640625" style="74" customWidth="1"/>
    <col min="62" max="62" width="39.5" style="74" customWidth="1"/>
    <col min="63" max="63" width="103.83203125" style="74" customWidth="1"/>
    <col min="64" max="64" width="255.5" style="74" customWidth="1"/>
    <col min="65" max="16384" width="9.33203125" style="74"/>
  </cols>
  <sheetData>
    <row r="1" spans="1:63" ht="35.25" customHeight="1" x14ac:dyDescent="0.2">
      <c r="A1" s="294"/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  <c r="AP1" s="295"/>
      <c r="AQ1" s="295"/>
      <c r="AR1" s="295"/>
      <c r="AS1" s="295"/>
      <c r="AT1" s="295"/>
      <c r="AU1" s="295"/>
      <c r="AV1" s="295"/>
      <c r="AW1" s="295"/>
      <c r="AX1" s="295"/>
      <c r="AY1" s="295"/>
      <c r="AZ1" s="295"/>
      <c r="BA1" s="295"/>
      <c r="BB1" s="295"/>
      <c r="BC1" s="295"/>
      <c r="BD1" s="295"/>
      <c r="BE1" s="295"/>
      <c r="BF1" s="295"/>
      <c r="BG1" s="295"/>
      <c r="BH1" s="295"/>
    </row>
    <row r="2" spans="1:63" ht="18" customHeight="1" x14ac:dyDescent="0.2">
      <c r="A2" s="296" t="s">
        <v>72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  <c r="BB2" s="297"/>
      <c r="BC2" s="297"/>
      <c r="BD2" s="297"/>
      <c r="BE2" s="297"/>
      <c r="BF2" s="75"/>
      <c r="BG2" s="75"/>
      <c r="BH2" s="75"/>
    </row>
    <row r="3" spans="1:63" ht="17.25" customHeight="1" x14ac:dyDescent="0.2">
      <c r="A3" s="76" t="s">
        <v>355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 t="s">
        <v>400</v>
      </c>
      <c r="V3" s="77"/>
      <c r="W3" s="77"/>
      <c r="X3" s="77"/>
      <c r="Y3" s="77"/>
      <c r="Z3" s="77"/>
      <c r="AA3" s="77"/>
      <c r="AB3" s="77"/>
      <c r="AC3" s="77"/>
      <c r="AD3" s="298" t="s">
        <v>356</v>
      </c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77"/>
      <c r="BE3" s="77"/>
      <c r="BF3" s="77"/>
      <c r="BG3" s="77"/>
      <c r="BH3" s="77"/>
    </row>
    <row r="4" spans="1:63" ht="18.75" customHeight="1" x14ac:dyDescent="0.2">
      <c r="A4" s="300" t="s">
        <v>93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78"/>
      <c r="BG4" s="78"/>
      <c r="BH4" s="78"/>
    </row>
    <row r="5" spans="1:63" ht="15.75" customHeight="1" x14ac:dyDescent="0.2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2"/>
      <c r="BG5" s="303"/>
      <c r="BH5" s="303"/>
    </row>
    <row r="6" spans="1:63" ht="15.75" customHeight="1" x14ac:dyDescent="0.2">
      <c r="A6" s="300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2"/>
      <c r="BG6" s="303"/>
      <c r="BH6" s="303"/>
    </row>
    <row r="7" spans="1:63" ht="18.75" customHeight="1" x14ac:dyDescent="0.2">
      <c r="A7" s="313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02"/>
      <c r="BG7" s="303"/>
      <c r="BH7" s="303"/>
    </row>
    <row r="8" spans="1:63" ht="12" customHeight="1" x14ac:dyDescent="0.2">
      <c r="A8" s="315" t="s">
        <v>73</v>
      </c>
      <c r="B8" s="316"/>
      <c r="C8" s="316"/>
      <c r="D8" s="316"/>
      <c r="E8" s="316"/>
      <c r="F8" s="316"/>
      <c r="G8" s="316"/>
      <c r="H8" s="316"/>
      <c r="I8" s="317"/>
      <c r="J8" s="324" t="s">
        <v>74</v>
      </c>
      <c r="K8" s="324"/>
      <c r="L8" s="324"/>
      <c r="M8" s="324"/>
      <c r="N8" s="324"/>
      <c r="O8" s="324"/>
      <c r="P8" s="324"/>
      <c r="Q8" s="324"/>
      <c r="R8" s="325"/>
      <c r="S8" s="328" t="s">
        <v>361</v>
      </c>
      <c r="T8" s="329"/>
      <c r="U8" s="329"/>
      <c r="V8" s="329"/>
      <c r="W8" s="329"/>
      <c r="X8" s="329"/>
      <c r="Y8" s="329"/>
      <c r="Z8" s="329"/>
      <c r="AA8" s="329"/>
      <c r="AB8" s="330"/>
      <c r="AC8" s="330"/>
      <c r="AD8" s="330"/>
      <c r="AE8" s="330"/>
      <c r="AF8" s="330"/>
      <c r="AG8" s="330"/>
      <c r="AH8" s="330"/>
      <c r="AI8" s="330"/>
      <c r="AJ8" s="330"/>
      <c r="AK8" s="331"/>
      <c r="AL8" s="328" t="s">
        <v>362</v>
      </c>
      <c r="AM8" s="329"/>
      <c r="AN8" s="329"/>
      <c r="AO8" s="329"/>
      <c r="AP8" s="329"/>
      <c r="AQ8" s="329"/>
      <c r="AR8" s="329"/>
      <c r="AS8" s="329"/>
      <c r="AT8" s="329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79"/>
    </row>
    <row r="9" spans="1:63" ht="44.25" customHeight="1" x14ac:dyDescent="0.2">
      <c r="A9" s="318"/>
      <c r="B9" s="319"/>
      <c r="C9" s="319"/>
      <c r="D9" s="319"/>
      <c r="E9" s="319"/>
      <c r="F9" s="319"/>
      <c r="G9" s="319"/>
      <c r="H9" s="319"/>
      <c r="I9" s="320"/>
      <c r="J9" s="326"/>
      <c r="K9" s="326"/>
      <c r="L9" s="326"/>
      <c r="M9" s="326"/>
      <c r="N9" s="326"/>
      <c r="O9" s="326"/>
      <c r="P9" s="326"/>
      <c r="Q9" s="326"/>
      <c r="R9" s="327"/>
      <c r="S9" s="304" t="s">
        <v>363</v>
      </c>
      <c r="T9" s="305"/>
      <c r="U9" s="305"/>
      <c r="V9" s="305"/>
      <c r="W9" s="305"/>
      <c r="X9" s="305"/>
      <c r="Y9" s="305"/>
      <c r="Z9" s="305"/>
      <c r="AA9" s="332"/>
      <c r="AB9" s="304" t="s">
        <v>364</v>
      </c>
      <c r="AC9" s="305"/>
      <c r="AD9" s="305"/>
      <c r="AE9" s="305"/>
      <c r="AF9" s="305"/>
      <c r="AG9" s="305"/>
      <c r="AH9" s="305"/>
      <c r="AI9" s="305"/>
      <c r="AJ9" s="305"/>
      <c r="AK9" s="332"/>
      <c r="AL9" s="304" t="s">
        <v>365</v>
      </c>
      <c r="AM9" s="305"/>
      <c r="AN9" s="305"/>
      <c r="AO9" s="305"/>
      <c r="AP9" s="305"/>
      <c r="AQ9" s="305"/>
      <c r="AR9" s="305"/>
      <c r="AS9" s="305"/>
      <c r="AT9" s="305"/>
      <c r="AU9" s="304" t="s">
        <v>366</v>
      </c>
      <c r="AV9" s="305"/>
      <c r="AW9" s="305"/>
      <c r="AX9" s="305"/>
      <c r="AY9" s="305"/>
      <c r="AZ9" s="305"/>
      <c r="BA9" s="305"/>
      <c r="BB9" s="305"/>
      <c r="BC9" s="305"/>
      <c r="BD9" s="305"/>
      <c r="BE9" s="305"/>
      <c r="BF9" s="305"/>
    </row>
    <row r="10" spans="1:63" ht="49.5" customHeight="1" x14ac:dyDescent="0.2">
      <c r="A10" s="321"/>
      <c r="B10" s="322"/>
      <c r="C10" s="322"/>
      <c r="D10" s="322"/>
      <c r="E10" s="322"/>
      <c r="F10" s="322"/>
      <c r="G10" s="322"/>
      <c r="H10" s="322"/>
      <c r="I10" s="323"/>
      <c r="J10" s="306"/>
      <c r="K10" s="306"/>
      <c r="L10" s="306"/>
      <c r="M10" s="306"/>
      <c r="N10" s="306"/>
      <c r="O10" s="306"/>
      <c r="P10" s="306"/>
      <c r="Q10" s="307"/>
      <c r="R10" s="308"/>
      <c r="S10" s="309" t="s">
        <v>367</v>
      </c>
      <c r="T10" s="310"/>
      <c r="U10" s="310"/>
      <c r="V10" s="310"/>
      <c r="W10" s="310"/>
      <c r="X10" s="310"/>
      <c r="Y10" s="310"/>
      <c r="Z10" s="310"/>
      <c r="AA10" s="311"/>
      <c r="AB10" s="312" t="s">
        <v>368</v>
      </c>
      <c r="AC10" s="310"/>
      <c r="AD10" s="310"/>
      <c r="AE10" s="310"/>
      <c r="AF10" s="310"/>
      <c r="AG10" s="310"/>
      <c r="AH10" s="310"/>
      <c r="AI10" s="310"/>
      <c r="AJ10" s="310"/>
      <c r="AK10" s="311"/>
      <c r="AL10" s="312" t="s">
        <v>369</v>
      </c>
      <c r="AM10" s="310"/>
      <c r="AN10" s="310"/>
      <c r="AO10" s="310"/>
      <c r="AP10" s="310"/>
      <c r="AQ10" s="310"/>
      <c r="AR10" s="310"/>
      <c r="AS10" s="310"/>
      <c r="AT10" s="310"/>
      <c r="AU10" s="312" t="s">
        <v>370</v>
      </c>
      <c r="AV10" s="310"/>
      <c r="AW10" s="310"/>
      <c r="AX10" s="310"/>
      <c r="AY10" s="310"/>
      <c r="AZ10" s="310"/>
      <c r="BA10" s="310"/>
      <c r="BB10" s="310"/>
      <c r="BC10" s="310"/>
      <c r="BD10" s="310"/>
      <c r="BE10" s="310"/>
      <c r="BF10" s="310"/>
    </row>
    <row r="11" spans="1:63" ht="11.25" customHeight="1" x14ac:dyDescent="0.2">
      <c r="A11" s="95"/>
      <c r="B11" s="95"/>
      <c r="C11" s="95"/>
      <c r="D11" s="95"/>
      <c r="E11" s="95"/>
      <c r="F11" s="95"/>
      <c r="G11" s="95"/>
      <c r="H11" s="95"/>
      <c r="I11" s="95"/>
      <c r="J11" s="384" t="s">
        <v>386</v>
      </c>
      <c r="K11" s="265"/>
      <c r="L11" s="265"/>
      <c r="M11" s="265"/>
      <c r="N11" s="265"/>
      <c r="O11" s="265"/>
      <c r="P11" s="265"/>
      <c r="Q11" s="385" t="s">
        <v>387</v>
      </c>
      <c r="R11" s="267"/>
      <c r="S11" s="386" t="s">
        <v>383</v>
      </c>
      <c r="T11" s="265"/>
      <c r="U11" s="265"/>
      <c r="V11" s="265"/>
      <c r="W11" s="265"/>
      <c r="X11" s="265"/>
      <c r="Y11" s="265"/>
      <c r="Z11" s="265"/>
      <c r="AA11" s="269"/>
      <c r="AB11" s="387" t="s">
        <v>384</v>
      </c>
      <c r="AC11" s="265"/>
      <c r="AD11" s="265"/>
      <c r="AE11" s="265"/>
      <c r="AF11" s="265"/>
      <c r="AG11" s="265"/>
      <c r="AH11" s="265"/>
      <c r="AI11" s="265"/>
      <c r="AJ11" s="265"/>
      <c r="AK11" s="269"/>
      <c r="AL11" s="387" t="s">
        <v>388</v>
      </c>
      <c r="AM11" s="265"/>
      <c r="AN11" s="265"/>
      <c r="AO11" s="265"/>
      <c r="AP11" s="265"/>
      <c r="AQ11" s="265"/>
      <c r="AR11" s="265"/>
      <c r="AS11" s="265"/>
      <c r="AT11" s="269"/>
      <c r="AU11" s="387" t="s">
        <v>385</v>
      </c>
      <c r="AV11" s="265"/>
      <c r="AW11" s="265"/>
      <c r="AX11" s="265"/>
      <c r="AY11" s="265"/>
      <c r="AZ11" s="265"/>
      <c r="BA11" s="265"/>
      <c r="BB11" s="265"/>
      <c r="BC11" s="265"/>
      <c r="BD11" s="265"/>
      <c r="BE11" s="271"/>
      <c r="BF11" s="96"/>
    </row>
    <row r="12" spans="1:63" ht="26.25" customHeight="1" x14ac:dyDescent="0.2">
      <c r="A12" s="343" t="s">
        <v>371</v>
      </c>
      <c r="B12" s="343"/>
      <c r="C12" s="343"/>
      <c r="D12" s="343"/>
      <c r="E12" s="343"/>
      <c r="F12" s="343"/>
      <c r="G12" s="343"/>
      <c r="H12" s="343"/>
      <c r="I12" s="343"/>
      <c r="J12" s="344">
        <v>1</v>
      </c>
      <c r="K12" s="345"/>
      <c r="L12" s="345"/>
      <c r="M12" s="345"/>
      <c r="N12" s="345"/>
      <c r="O12" s="345"/>
      <c r="P12" s="346"/>
      <c r="Q12" s="344">
        <v>2</v>
      </c>
      <c r="R12" s="346"/>
      <c r="S12" s="80">
        <v>3</v>
      </c>
      <c r="T12" s="335">
        <f>SUM(T13:X34)</f>
        <v>0</v>
      </c>
      <c r="U12" s="336"/>
      <c r="V12" s="336"/>
      <c r="W12" s="336"/>
      <c r="X12" s="336"/>
      <c r="Y12" s="333">
        <v>0</v>
      </c>
      <c r="Z12" s="333"/>
      <c r="AA12" s="334"/>
      <c r="AB12" s="81">
        <v>4</v>
      </c>
      <c r="AC12" s="335">
        <f>SUM(AC13:AK34)</f>
        <v>0</v>
      </c>
      <c r="AD12" s="336"/>
      <c r="AE12" s="336"/>
      <c r="AF12" s="336"/>
      <c r="AG12" s="336"/>
      <c r="AH12" s="337"/>
      <c r="AI12" s="333">
        <v>0</v>
      </c>
      <c r="AJ12" s="333"/>
      <c r="AK12" s="334"/>
      <c r="AL12" s="81">
        <v>5</v>
      </c>
      <c r="AM12" s="335">
        <f>SUM(AM13:AR34)</f>
        <v>0</v>
      </c>
      <c r="AN12" s="336"/>
      <c r="AO12" s="336"/>
      <c r="AP12" s="336"/>
      <c r="AQ12" s="336"/>
      <c r="AR12" s="337"/>
      <c r="AS12" s="333">
        <v>0</v>
      </c>
      <c r="AT12" s="334"/>
      <c r="AU12" s="82">
        <v>6</v>
      </c>
      <c r="AV12" s="338">
        <f>SUM(AV13:BA34)</f>
        <v>0</v>
      </c>
      <c r="AW12" s="336"/>
      <c r="AX12" s="336"/>
      <c r="AY12" s="336"/>
      <c r="AZ12" s="336"/>
      <c r="BA12" s="337"/>
      <c r="BB12" s="339">
        <v>0</v>
      </c>
      <c r="BC12" s="339"/>
      <c r="BD12" s="339"/>
      <c r="BE12" s="339"/>
      <c r="BF12" s="340"/>
      <c r="BG12" s="341"/>
      <c r="BH12" s="342"/>
    </row>
    <row r="13" spans="1:63" ht="15.75" customHeight="1" x14ac:dyDescent="0.2">
      <c r="A13" s="83">
        <v>2</v>
      </c>
      <c r="B13" s="139"/>
      <c r="C13" s="140"/>
      <c r="D13" s="140"/>
      <c r="E13" s="140"/>
      <c r="F13" s="140"/>
      <c r="G13" s="140"/>
      <c r="H13" s="140"/>
      <c r="I13" s="141"/>
      <c r="J13" s="84">
        <v>1</v>
      </c>
      <c r="K13" s="347" t="e">
        <v>#N/A</v>
      </c>
      <c r="L13" s="348"/>
      <c r="M13" s="348"/>
      <c r="N13" s="348"/>
      <c r="O13" s="348"/>
      <c r="P13" s="349"/>
      <c r="Q13" s="350">
        <v>2</v>
      </c>
      <c r="R13" s="351"/>
      <c r="S13" s="80">
        <v>3</v>
      </c>
      <c r="T13" s="352" t="s">
        <v>324</v>
      </c>
      <c r="U13" s="353"/>
      <c r="V13" s="353"/>
      <c r="W13" s="353"/>
      <c r="X13" s="353"/>
      <c r="Y13" s="354">
        <v>0</v>
      </c>
      <c r="Z13" s="354"/>
      <c r="AA13" s="355"/>
      <c r="AB13" s="80">
        <v>4</v>
      </c>
      <c r="AC13" s="352"/>
      <c r="AD13" s="353"/>
      <c r="AE13" s="353"/>
      <c r="AF13" s="353"/>
      <c r="AG13" s="353"/>
      <c r="AH13" s="356"/>
      <c r="AI13" s="354">
        <v>0</v>
      </c>
      <c r="AJ13" s="354"/>
      <c r="AK13" s="355"/>
      <c r="AL13" s="80">
        <v>5</v>
      </c>
      <c r="AM13" s="352"/>
      <c r="AN13" s="353"/>
      <c r="AO13" s="353"/>
      <c r="AP13" s="353"/>
      <c r="AQ13" s="353"/>
      <c r="AR13" s="356"/>
      <c r="AS13" s="354">
        <v>0</v>
      </c>
      <c r="AT13" s="355"/>
      <c r="AU13" s="85">
        <v>6</v>
      </c>
      <c r="AV13" s="357"/>
      <c r="AW13" s="358"/>
      <c r="AX13" s="358"/>
      <c r="AY13" s="358"/>
      <c r="AZ13" s="358"/>
      <c r="BA13" s="359"/>
      <c r="BB13" s="360">
        <v>0</v>
      </c>
      <c r="BC13" s="360"/>
      <c r="BD13" s="360"/>
      <c r="BE13" s="360"/>
      <c r="BF13" s="361"/>
      <c r="BG13" s="86"/>
      <c r="BH13" s="87"/>
      <c r="BJ13" s="88"/>
    </row>
    <row r="14" spans="1:63" ht="14.1" customHeight="1" x14ac:dyDescent="0.2">
      <c r="A14" s="83">
        <v>3</v>
      </c>
      <c r="B14" s="139"/>
      <c r="C14" s="140"/>
      <c r="D14" s="140"/>
      <c r="E14" s="140"/>
      <c r="F14" s="140"/>
      <c r="G14" s="140"/>
      <c r="H14" s="140"/>
      <c r="I14" s="141"/>
      <c r="J14" s="84">
        <v>1</v>
      </c>
      <c r="K14" s="347" t="e">
        <v>#N/A</v>
      </c>
      <c r="L14" s="348"/>
      <c r="M14" s="348"/>
      <c r="N14" s="348"/>
      <c r="O14" s="348"/>
      <c r="P14" s="349"/>
      <c r="Q14" s="350">
        <v>2</v>
      </c>
      <c r="R14" s="351"/>
      <c r="S14" s="80">
        <v>3</v>
      </c>
      <c r="T14" s="352"/>
      <c r="U14" s="353"/>
      <c r="V14" s="353"/>
      <c r="W14" s="353"/>
      <c r="X14" s="353"/>
      <c r="Y14" s="354">
        <v>0</v>
      </c>
      <c r="Z14" s="354"/>
      <c r="AA14" s="355"/>
      <c r="AB14" s="80">
        <v>4</v>
      </c>
      <c r="AC14" s="352"/>
      <c r="AD14" s="353"/>
      <c r="AE14" s="353"/>
      <c r="AF14" s="353"/>
      <c r="AG14" s="353"/>
      <c r="AH14" s="356"/>
      <c r="AI14" s="354">
        <v>0</v>
      </c>
      <c r="AJ14" s="354"/>
      <c r="AK14" s="355"/>
      <c r="AL14" s="80">
        <v>5</v>
      </c>
      <c r="AM14" s="352"/>
      <c r="AN14" s="353"/>
      <c r="AO14" s="353"/>
      <c r="AP14" s="353"/>
      <c r="AQ14" s="353"/>
      <c r="AR14" s="356"/>
      <c r="AS14" s="354">
        <v>0</v>
      </c>
      <c r="AT14" s="355"/>
      <c r="AU14" s="85">
        <v>6</v>
      </c>
      <c r="AV14" s="352"/>
      <c r="AW14" s="353"/>
      <c r="AX14" s="353"/>
      <c r="AY14" s="353"/>
      <c r="AZ14" s="353"/>
      <c r="BA14" s="356"/>
      <c r="BB14" s="354">
        <v>0</v>
      </c>
      <c r="BC14" s="354"/>
      <c r="BD14" s="354"/>
      <c r="BE14" s="354"/>
      <c r="BF14" s="355"/>
    </row>
    <row r="15" spans="1:63" ht="14.1" customHeight="1" x14ac:dyDescent="0.2">
      <c r="A15" s="83">
        <v>4</v>
      </c>
      <c r="B15" s="139"/>
      <c r="C15" s="140"/>
      <c r="D15" s="140"/>
      <c r="E15" s="140"/>
      <c r="F15" s="140"/>
      <c r="G15" s="140"/>
      <c r="H15" s="140"/>
      <c r="I15" s="141"/>
      <c r="J15" s="84">
        <v>1</v>
      </c>
      <c r="K15" s="347" t="e">
        <v>#N/A</v>
      </c>
      <c r="L15" s="348"/>
      <c r="M15" s="348"/>
      <c r="N15" s="348"/>
      <c r="O15" s="348"/>
      <c r="P15" s="349"/>
      <c r="Q15" s="350">
        <v>2</v>
      </c>
      <c r="R15" s="351"/>
      <c r="S15" s="80">
        <v>3</v>
      </c>
      <c r="T15" s="352"/>
      <c r="U15" s="353"/>
      <c r="V15" s="353"/>
      <c r="W15" s="353"/>
      <c r="X15" s="353"/>
      <c r="Y15" s="354">
        <v>0</v>
      </c>
      <c r="Z15" s="354"/>
      <c r="AA15" s="355"/>
      <c r="AB15" s="80">
        <v>4</v>
      </c>
      <c r="AC15" s="352"/>
      <c r="AD15" s="353"/>
      <c r="AE15" s="353"/>
      <c r="AF15" s="353"/>
      <c r="AG15" s="353"/>
      <c r="AH15" s="356"/>
      <c r="AI15" s="354">
        <v>0</v>
      </c>
      <c r="AJ15" s="354"/>
      <c r="AK15" s="355"/>
      <c r="AL15" s="80">
        <v>5</v>
      </c>
      <c r="AM15" s="352"/>
      <c r="AN15" s="353"/>
      <c r="AO15" s="353"/>
      <c r="AP15" s="353"/>
      <c r="AQ15" s="353"/>
      <c r="AR15" s="356"/>
      <c r="AS15" s="354">
        <v>0</v>
      </c>
      <c r="AT15" s="355"/>
      <c r="AU15" s="85">
        <v>6</v>
      </c>
      <c r="AV15" s="352"/>
      <c r="AW15" s="353"/>
      <c r="AX15" s="353"/>
      <c r="AY15" s="353"/>
      <c r="AZ15" s="353"/>
      <c r="BA15" s="356"/>
      <c r="BB15" s="354">
        <v>0</v>
      </c>
      <c r="BC15" s="354"/>
      <c r="BD15" s="354"/>
      <c r="BE15" s="354"/>
      <c r="BF15" s="355"/>
      <c r="BK15" s="89"/>
    </row>
    <row r="16" spans="1:63" ht="14.1" customHeight="1" x14ac:dyDescent="0.2">
      <c r="A16" s="83">
        <v>5</v>
      </c>
      <c r="B16" s="139"/>
      <c r="C16" s="140"/>
      <c r="D16" s="140"/>
      <c r="E16" s="140"/>
      <c r="F16" s="140"/>
      <c r="G16" s="140"/>
      <c r="H16" s="140"/>
      <c r="I16" s="141"/>
      <c r="J16" s="84">
        <v>1</v>
      </c>
      <c r="K16" s="347" t="e">
        <v>#N/A</v>
      </c>
      <c r="L16" s="348"/>
      <c r="M16" s="348"/>
      <c r="N16" s="348"/>
      <c r="O16" s="348"/>
      <c r="P16" s="349"/>
      <c r="Q16" s="350">
        <v>2</v>
      </c>
      <c r="R16" s="351"/>
      <c r="S16" s="80">
        <v>3</v>
      </c>
      <c r="T16" s="352"/>
      <c r="U16" s="353"/>
      <c r="V16" s="353"/>
      <c r="W16" s="353"/>
      <c r="X16" s="353"/>
      <c r="Y16" s="354">
        <v>0</v>
      </c>
      <c r="Z16" s="354"/>
      <c r="AA16" s="355"/>
      <c r="AB16" s="80">
        <v>4</v>
      </c>
      <c r="AC16" s="352"/>
      <c r="AD16" s="353"/>
      <c r="AE16" s="353"/>
      <c r="AF16" s="353"/>
      <c r="AG16" s="353"/>
      <c r="AH16" s="356"/>
      <c r="AI16" s="354">
        <v>0</v>
      </c>
      <c r="AJ16" s="354"/>
      <c r="AK16" s="355"/>
      <c r="AL16" s="80">
        <v>5</v>
      </c>
      <c r="AM16" s="352"/>
      <c r="AN16" s="353"/>
      <c r="AO16" s="353"/>
      <c r="AP16" s="353"/>
      <c r="AQ16" s="353"/>
      <c r="AR16" s="356"/>
      <c r="AS16" s="354">
        <v>0</v>
      </c>
      <c r="AT16" s="355"/>
      <c r="AU16" s="85">
        <v>6</v>
      </c>
      <c r="AV16" s="352"/>
      <c r="AW16" s="353"/>
      <c r="AX16" s="353"/>
      <c r="AY16" s="353"/>
      <c r="AZ16" s="353"/>
      <c r="BA16" s="356"/>
      <c r="BB16" s="354">
        <v>0</v>
      </c>
      <c r="BC16" s="354"/>
      <c r="BD16" s="354"/>
      <c r="BE16" s="354"/>
      <c r="BF16" s="355"/>
    </row>
    <row r="17" spans="1:58" ht="14.1" customHeight="1" x14ac:dyDescent="0.2">
      <c r="A17" s="83">
        <v>6</v>
      </c>
      <c r="B17" s="139"/>
      <c r="C17" s="140"/>
      <c r="D17" s="140"/>
      <c r="E17" s="140"/>
      <c r="F17" s="140"/>
      <c r="G17" s="140"/>
      <c r="H17" s="140"/>
      <c r="I17" s="141"/>
      <c r="J17" s="84">
        <v>1</v>
      </c>
      <c r="K17" s="347" t="e">
        <v>#N/A</v>
      </c>
      <c r="L17" s="348"/>
      <c r="M17" s="348"/>
      <c r="N17" s="348"/>
      <c r="O17" s="348"/>
      <c r="P17" s="349"/>
      <c r="Q17" s="350">
        <v>2</v>
      </c>
      <c r="R17" s="351"/>
      <c r="S17" s="80">
        <v>3</v>
      </c>
      <c r="T17" s="352"/>
      <c r="U17" s="353"/>
      <c r="V17" s="353"/>
      <c r="W17" s="353"/>
      <c r="X17" s="353"/>
      <c r="Y17" s="354">
        <v>0</v>
      </c>
      <c r="Z17" s="354"/>
      <c r="AA17" s="355"/>
      <c r="AB17" s="80">
        <v>4</v>
      </c>
      <c r="AC17" s="352"/>
      <c r="AD17" s="353"/>
      <c r="AE17" s="353"/>
      <c r="AF17" s="353"/>
      <c r="AG17" s="353"/>
      <c r="AH17" s="356"/>
      <c r="AI17" s="354">
        <v>0</v>
      </c>
      <c r="AJ17" s="354"/>
      <c r="AK17" s="355"/>
      <c r="AL17" s="80">
        <v>5</v>
      </c>
      <c r="AM17" s="352"/>
      <c r="AN17" s="353"/>
      <c r="AO17" s="353"/>
      <c r="AP17" s="353"/>
      <c r="AQ17" s="353"/>
      <c r="AR17" s="356"/>
      <c r="AS17" s="354">
        <v>0</v>
      </c>
      <c r="AT17" s="355"/>
      <c r="AU17" s="85">
        <v>6</v>
      </c>
      <c r="AV17" s="352"/>
      <c r="AW17" s="353"/>
      <c r="AX17" s="353"/>
      <c r="AY17" s="353"/>
      <c r="AZ17" s="353"/>
      <c r="BA17" s="356"/>
      <c r="BB17" s="354">
        <v>0</v>
      </c>
      <c r="BC17" s="354"/>
      <c r="BD17" s="354"/>
      <c r="BE17" s="354"/>
      <c r="BF17" s="355"/>
    </row>
    <row r="18" spans="1:58" ht="14.1" customHeight="1" x14ac:dyDescent="0.2">
      <c r="A18" s="83">
        <v>7</v>
      </c>
      <c r="B18" s="139"/>
      <c r="C18" s="140"/>
      <c r="D18" s="140"/>
      <c r="E18" s="140"/>
      <c r="F18" s="140"/>
      <c r="G18" s="140"/>
      <c r="H18" s="140"/>
      <c r="I18" s="141"/>
      <c r="J18" s="84">
        <v>1</v>
      </c>
      <c r="K18" s="347" t="e">
        <v>#N/A</v>
      </c>
      <c r="L18" s="348"/>
      <c r="M18" s="348"/>
      <c r="N18" s="348"/>
      <c r="O18" s="348"/>
      <c r="P18" s="349"/>
      <c r="Q18" s="350">
        <v>2</v>
      </c>
      <c r="R18" s="351"/>
      <c r="S18" s="80">
        <v>3</v>
      </c>
      <c r="T18" s="352"/>
      <c r="U18" s="353"/>
      <c r="V18" s="353"/>
      <c r="W18" s="353"/>
      <c r="X18" s="353"/>
      <c r="Y18" s="354">
        <v>0</v>
      </c>
      <c r="Z18" s="354"/>
      <c r="AA18" s="355"/>
      <c r="AB18" s="80">
        <v>4</v>
      </c>
      <c r="AC18" s="352"/>
      <c r="AD18" s="353"/>
      <c r="AE18" s="353"/>
      <c r="AF18" s="353"/>
      <c r="AG18" s="353"/>
      <c r="AH18" s="356"/>
      <c r="AI18" s="354">
        <v>0</v>
      </c>
      <c r="AJ18" s="354"/>
      <c r="AK18" s="355"/>
      <c r="AL18" s="80">
        <v>5</v>
      </c>
      <c r="AM18" s="352"/>
      <c r="AN18" s="353"/>
      <c r="AO18" s="353"/>
      <c r="AP18" s="353"/>
      <c r="AQ18" s="353"/>
      <c r="AR18" s="356"/>
      <c r="AS18" s="354">
        <v>0</v>
      </c>
      <c r="AT18" s="355"/>
      <c r="AU18" s="85">
        <v>6</v>
      </c>
      <c r="AV18" s="352"/>
      <c r="AW18" s="353"/>
      <c r="AX18" s="353"/>
      <c r="AY18" s="353"/>
      <c r="AZ18" s="353"/>
      <c r="BA18" s="356"/>
      <c r="BB18" s="354">
        <v>0</v>
      </c>
      <c r="BC18" s="354"/>
      <c r="BD18" s="354"/>
      <c r="BE18" s="354"/>
      <c r="BF18" s="355"/>
    </row>
    <row r="19" spans="1:58" ht="14.1" customHeight="1" x14ac:dyDescent="0.2">
      <c r="A19" s="83">
        <v>8</v>
      </c>
      <c r="B19" s="139"/>
      <c r="C19" s="140"/>
      <c r="D19" s="140"/>
      <c r="E19" s="140"/>
      <c r="F19" s="140"/>
      <c r="G19" s="140"/>
      <c r="H19" s="140"/>
      <c r="I19" s="141"/>
      <c r="J19" s="84">
        <v>1</v>
      </c>
      <c r="K19" s="347" t="e">
        <v>#N/A</v>
      </c>
      <c r="L19" s="348"/>
      <c r="M19" s="348"/>
      <c r="N19" s="348"/>
      <c r="O19" s="348"/>
      <c r="P19" s="349"/>
      <c r="Q19" s="350">
        <v>2</v>
      </c>
      <c r="R19" s="351"/>
      <c r="S19" s="80">
        <v>3</v>
      </c>
      <c r="T19" s="352"/>
      <c r="U19" s="353"/>
      <c r="V19" s="353"/>
      <c r="W19" s="353"/>
      <c r="X19" s="353"/>
      <c r="Y19" s="354">
        <v>0</v>
      </c>
      <c r="Z19" s="354"/>
      <c r="AA19" s="355"/>
      <c r="AB19" s="80">
        <v>4</v>
      </c>
      <c r="AC19" s="352"/>
      <c r="AD19" s="353"/>
      <c r="AE19" s="353"/>
      <c r="AF19" s="353"/>
      <c r="AG19" s="353"/>
      <c r="AH19" s="356"/>
      <c r="AI19" s="354">
        <v>0</v>
      </c>
      <c r="AJ19" s="354"/>
      <c r="AK19" s="355"/>
      <c r="AL19" s="80">
        <v>5</v>
      </c>
      <c r="AM19" s="352"/>
      <c r="AN19" s="353"/>
      <c r="AO19" s="353"/>
      <c r="AP19" s="353"/>
      <c r="AQ19" s="353"/>
      <c r="AR19" s="356"/>
      <c r="AS19" s="354">
        <v>0</v>
      </c>
      <c r="AT19" s="355"/>
      <c r="AU19" s="85">
        <v>6</v>
      </c>
      <c r="AV19" s="352"/>
      <c r="AW19" s="353"/>
      <c r="AX19" s="353"/>
      <c r="AY19" s="353"/>
      <c r="AZ19" s="353"/>
      <c r="BA19" s="356"/>
      <c r="BB19" s="354">
        <v>0</v>
      </c>
      <c r="BC19" s="354"/>
      <c r="BD19" s="354"/>
      <c r="BE19" s="354"/>
      <c r="BF19" s="355"/>
    </row>
    <row r="20" spans="1:58" ht="14.1" customHeight="1" x14ac:dyDescent="0.2">
      <c r="A20" s="83">
        <v>9</v>
      </c>
      <c r="B20" s="139"/>
      <c r="C20" s="140"/>
      <c r="D20" s="140"/>
      <c r="E20" s="140"/>
      <c r="F20" s="140"/>
      <c r="G20" s="140"/>
      <c r="H20" s="140"/>
      <c r="I20" s="141"/>
      <c r="J20" s="84">
        <v>1</v>
      </c>
      <c r="K20" s="347" t="e">
        <v>#N/A</v>
      </c>
      <c r="L20" s="348"/>
      <c r="M20" s="348"/>
      <c r="N20" s="348"/>
      <c r="O20" s="348"/>
      <c r="P20" s="349"/>
      <c r="Q20" s="350">
        <v>2</v>
      </c>
      <c r="R20" s="351"/>
      <c r="S20" s="80">
        <v>3</v>
      </c>
      <c r="T20" s="352"/>
      <c r="U20" s="353"/>
      <c r="V20" s="353"/>
      <c r="W20" s="353"/>
      <c r="X20" s="353"/>
      <c r="Y20" s="354">
        <v>0</v>
      </c>
      <c r="Z20" s="354"/>
      <c r="AA20" s="355"/>
      <c r="AB20" s="80">
        <v>4</v>
      </c>
      <c r="AC20" s="352"/>
      <c r="AD20" s="353"/>
      <c r="AE20" s="353"/>
      <c r="AF20" s="353"/>
      <c r="AG20" s="353"/>
      <c r="AH20" s="356"/>
      <c r="AI20" s="354">
        <v>0</v>
      </c>
      <c r="AJ20" s="354"/>
      <c r="AK20" s="355"/>
      <c r="AL20" s="80">
        <v>5</v>
      </c>
      <c r="AM20" s="352"/>
      <c r="AN20" s="353"/>
      <c r="AO20" s="353"/>
      <c r="AP20" s="353"/>
      <c r="AQ20" s="353"/>
      <c r="AR20" s="356"/>
      <c r="AS20" s="354">
        <v>0</v>
      </c>
      <c r="AT20" s="355"/>
      <c r="AU20" s="85">
        <v>6</v>
      </c>
      <c r="AV20" s="352"/>
      <c r="AW20" s="353"/>
      <c r="AX20" s="353"/>
      <c r="AY20" s="353"/>
      <c r="AZ20" s="353"/>
      <c r="BA20" s="356"/>
      <c r="BB20" s="354">
        <v>0</v>
      </c>
      <c r="BC20" s="354"/>
      <c r="BD20" s="354"/>
      <c r="BE20" s="354"/>
      <c r="BF20" s="355"/>
    </row>
    <row r="21" spans="1:58" ht="14.1" customHeight="1" x14ac:dyDescent="0.2">
      <c r="A21" s="83">
        <v>10</v>
      </c>
      <c r="B21" s="139"/>
      <c r="C21" s="140"/>
      <c r="D21" s="140"/>
      <c r="E21" s="140"/>
      <c r="F21" s="140"/>
      <c r="G21" s="140"/>
      <c r="H21" s="140"/>
      <c r="I21" s="141"/>
      <c r="J21" s="84">
        <v>1</v>
      </c>
      <c r="K21" s="347" t="e">
        <v>#N/A</v>
      </c>
      <c r="L21" s="348"/>
      <c r="M21" s="348"/>
      <c r="N21" s="348"/>
      <c r="O21" s="348"/>
      <c r="P21" s="349"/>
      <c r="Q21" s="350">
        <v>2</v>
      </c>
      <c r="R21" s="351"/>
      <c r="S21" s="80">
        <v>3</v>
      </c>
      <c r="T21" s="352"/>
      <c r="U21" s="353"/>
      <c r="V21" s="353"/>
      <c r="W21" s="353"/>
      <c r="X21" s="353"/>
      <c r="Y21" s="354">
        <v>0</v>
      </c>
      <c r="Z21" s="354"/>
      <c r="AA21" s="355"/>
      <c r="AB21" s="80">
        <v>4</v>
      </c>
      <c r="AC21" s="352"/>
      <c r="AD21" s="353"/>
      <c r="AE21" s="353"/>
      <c r="AF21" s="353"/>
      <c r="AG21" s="353"/>
      <c r="AH21" s="356"/>
      <c r="AI21" s="354">
        <v>0</v>
      </c>
      <c r="AJ21" s="354"/>
      <c r="AK21" s="355"/>
      <c r="AL21" s="80">
        <v>5</v>
      </c>
      <c r="AM21" s="352"/>
      <c r="AN21" s="353"/>
      <c r="AO21" s="353"/>
      <c r="AP21" s="353"/>
      <c r="AQ21" s="353"/>
      <c r="AR21" s="356"/>
      <c r="AS21" s="354">
        <v>0</v>
      </c>
      <c r="AT21" s="355"/>
      <c r="AU21" s="85">
        <v>6</v>
      </c>
      <c r="AV21" s="352"/>
      <c r="AW21" s="353"/>
      <c r="AX21" s="353"/>
      <c r="AY21" s="353"/>
      <c r="AZ21" s="353"/>
      <c r="BA21" s="356"/>
      <c r="BB21" s="354">
        <v>0</v>
      </c>
      <c r="BC21" s="354"/>
      <c r="BD21" s="354"/>
      <c r="BE21" s="354"/>
      <c r="BF21" s="355"/>
    </row>
    <row r="22" spans="1:58" ht="14.1" customHeight="1" x14ac:dyDescent="0.2">
      <c r="A22" s="83">
        <v>11</v>
      </c>
      <c r="B22" s="139"/>
      <c r="C22" s="140"/>
      <c r="D22" s="140"/>
      <c r="E22" s="140"/>
      <c r="F22" s="140"/>
      <c r="G22" s="140"/>
      <c r="H22" s="140"/>
      <c r="I22" s="141"/>
      <c r="J22" s="84">
        <v>1</v>
      </c>
      <c r="K22" s="347" t="e">
        <v>#N/A</v>
      </c>
      <c r="L22" s="348"/>
      <c r="M22" s="348"/>
      <c r="N22" s="348"/>
      <c r="O22" s="348"/>
      <c r="P22" s="349"/>
      <c r="Q22" s="350">
        <v>2</v>
      </c>
      <c r="R22" s="351"/>
      <c r="S22" s="80">
        <v>3</v>
      </c>
      <c r="T22" s="352"/>
      <c r="U22" s="353"/>
      <c r="V22" s="353"/>
      <c r="W22" s="353"/>
      <c r="X22" s="353"/>
      <c r="Y22" s="354">
        <v>0</v>
      </c>
      <c r="Z22" s="354"/>
      <c r="AA22" s="355"/>
      <c r="AB22" s="80">
        <v>4</v>
      </c>
      <c r="AC22" s="352"/>
      <c r="AD22" s="353"/>
      <c r="AE22" s="353"/>
      <c r="AF22" s="353"/>
      <c r="AG22" s="353"/>
      <c r="AH22" s="356"/>
      <c r="AI22" s="354">
        <v>0</v>
      </c>
      <c r="AJ22" s="354"/>
      <c r="AK22" s="355"/>
      <c r="AL22" s="80">
        <v>5</v>
      </c>
      <c r="AM22" s="352"/>
      <c r="AN22" s="353"/>
      <c r="AO22" s="353"/>
      <c r="AP22" s="353"/>
      <c r="AQ22" s="353"/>
      <c r="AR22" s="356"/>
      <c r="AS22" s="354">
        <v>0</v>
      </c>
      <c r="AT22" s="355"/>
      <c r="AU22" s="85">
        <v>6</v>
      </c>
      <c r="AV22" s="352"/>
      <c r="AW22" s="353"/>
      <c r="AX22" s="353"/>
      <c r="AY22" s="353"/>
      <c r="AZ22" s="353"/>
      <c r="BA22" s="356"/>
      <c r="BB22" s="354">
        <v>0</v>
      </c>
      <c r="BC22" s="354"/>
      <c r="BD22" s="354"/>
      <c r="BE22" s="354"/>
      <c r="BF22" s="355"/>
    </row>
    <row r="23" spans="1:58" ht="14.1" customHeight="1" x14ac:dyDescent="0.2">
      <c r="A23" s="83">
        <v>12</v>
      </c>
      <c r="B23" s="139"/>
      <c r="C23" s="140"/>
      <c r="D23" s="140"/>
      <c r="E23" s="140"/>
      <c r="F23" s="140"/>
      <c r="G23" s="140"/>
      <c r="H23" s="140"/>
      <c r="I23" s="141"/>
      <c r="J23" s="84">
        <v>1</v>
      </c>
      <c r="K23" s="347" t="e">
        <v>#N/A</v>
      </c>
      <c r="L23" s="348"/>
      <c r="M23" s="348"/>
      <c r="N23" s="348"/>
      <c r="O23" s="348"/>
      <c r="P23" s="349"/>
      <c r="Q23" s="350">
        <v>2</v>
      </c>
      <c r="R23" s="351"/>
      <c r="S23" s="80">
        <v>3</v>
      </c>
      <c r="T23" s="352"/>
      <c r="U23" s="353"/>
      <c r="V23" s="353"/>
      <c r="W23" s="353"/>
      <c r="X23" s="353"/>
      <c r="Y23" s="354">
        <v>0</v>
      </c>
      <c r="Z23" s="354"/>
      <c r="AA23" s="355"/>
      <c r="AB23" s="80">
        <v>4</v>
      </c>
      <c r="AC23" s="352"/>
      <c r="AD23" s="353"/>
      <c r="AE23" s="353"/>
      <c r="AF23" s="353"/>
      <c r="AG23" s="353"/>
      <c r="AH23" s="356"/>
      <c r="AI23" s="354">
        <v>0</v>
      </c>
      <c r="AJ23" s="354"/>
      <c r="AK23" s="355"/>
      <c r="AL23" s="80">
        <v>5</v>
      </c>
      <c r="AM23" s="352"/>
      <c r="AN23" s="353"/>
      <c r="AO23" s="353"/>
      <c r="AP23" s="353"/>
      <c r="AQ23" s="353"/>
      <c r="AR23" s="356"/>
      <c r="AS23" s="354">
        <v>0</v>
      </c>
      <c r="AT23" s="355"/>
      <c r="AU23" s="85">
        <v>6</v>
      </c>
      <c r="AV23" s="352"/>
      <c r="AW23" s="353"/>
      <c r="AX23" s="353"/>
      <c r="AY23" s="353"/>
      <c r="AZ23" s="353"/>
      <c r="BA23" s="356"/>
      <c r="BB23" s="354">
        <v>0</v>
      </c>
      <c r="BC23" s="354"/>
      <c r="BD23" s="354"/>
      <c r="BE23" s="354"/>
      <c r="BF23" s="355"/>
    </row>
    <row r="24" spans="1:58" ht="14.1" customHeight="1" x14ac:dyDescent="0.2">
      <c r="A24" s="83">
        <v>13</v>
      </c>
      <c r="B24" s="139"/>
      <c r="C24" s="140"/>
      <c r="D24" s="140"/>
      <c r="E24" s="140"/>
      <c r="F24" s="140"/>
      <c r="G24" s="140"/>
      <c r="H24" s="140"/>
      <c r="I24" s="141"/>
      <c r="J24" s="84">
        <v>1</v>
      </c>
      <c r="K24" s="347" t="e">
        <v>#N/A</v>
      </c>
      <c r="L24" s="348"/>
      <c r="M24" s="348"/>
      <c r="N24" s="348"/>
      <c r="O24" s="348"/>
      <c r="P24" s="349"/>
      <c r="Q24" s="350">
        <v>2</v>
      </c>
      <c r="R24" s="351"/>
      <c r="S24" s="80">
        <v>3</v>
      </c>
      <c r="T24" s="352"/>
      <c r="U24" s="353"/>
      <c r="V24" s="353"/>
      <c r="W24" s="353"/>
      <c r="X24" s="353"/>
      <c r="Y24" s="354">
        <v>0</v>
      </c>
      <c r="Z24" s="354"/>
      <c r="AA24" s="355"/>
      <c r="AB24" s="80">
        <v>4</v>
      </c>
      <c r="AC24" s="352"/>
      <c r="AD24" s="353"/>
      <c r="AE24" s="353"/>
      <c r="AF24" s="353"/>
      <c r="AG24" s="353"/>
      <c r="AH24" s="356"/>
      <c r="AI24" s="354">
        <v>0</v>
      </c>
      <c r="AJ24" s="354"/>
      <c r="AK24" s="355"/>
      <c r="AL24" s="80">
        <v>5</v>
      </c>
      <c r="AM24" s="352"/>
      <c r="AN24" s="353"/>
      <c r="AO24" s="353"/>
      <c r="AP24" s="353"/>
      <c r="AQ24" s="353"/>
      <c r="AR24" s="356"/>
      <c r="AS24" s="354">
        <v>0</v>
      </c>
      <c r="AT24" s="355"/>
      <c r="AU24" s="85">
        <v>6</v>
      </c>
      <c r="AV24" s="352"/>
      <c r="AW24" s="353"/>
      <c r="AX24" s="353"/>
      <c r="AY24" s="353"/>
      <c r="AZ24" s="353"/>
      <c r="BA24" s="356"/>
      <c r="BB24" s="354">
        <v>0</v>
      </c>
      <c r="BC24" s="354"/>
      <c r="BD24" s="354"/>
      <c r="BE24" s="354"/>
      <c r="BF24" s="355"/>
    </row>
    <row r="25" spans="1:58" ht="14.1" customHeight="1" x14ac:dyDescent="0.2">
      <c r="A25" s="83">
        <v>14</v>
      </c>
      <c r="B25" s="139"/>
      <c r="C25" s="140"/>
      <c r="D25" s="140"/>
      <c r="E25" s="140"/>
      <c r="F25" s="140"/>
      <c r="G25" s="140"/>
      <c r="H25" s="140"/>
      <c r="I25" s="141"/>
      <c r="J25" s="84">
        <v>1</v>
      </c>
      <c r="K25" s="347" t="e">
        <v>#N/A</v>
      </c>
      <c r="L25" s="348"/>
      <c r="M25" s="348"/>
      <c r="N25" s="348"/>
      <c r="O25" s="348"/>
      <c r="P25" s="349"/>
      <c r="Q25" s="350">
        <v>2</v>
      </c>
      <c r="R25" s="351"/>
      <c r="S25" s="80">
        <v>3</v>
      </c>
      <c r="T25" s="352"/>
      <c r="U25" s="353"/>
      <c r="V25" s="353"/>
      <c r="W25" s="353"/>
      <c r="X25" s="353"/>
      <c r="Y25" s="354">
        <v>0</v>
      </c>
      <c r="Z25" s="354"/>
      <c r="AA25" s="355"/>
      <c r="AB25" s="80">
        <v>4</v>
      </c>
      <c r="AC25" s="352"/>
      <c r="AD25" s="353"/>
      <c r="AE25" s="353"/>
      <c r="AF25" s="353"/>
      <c r="AG25" s="353"/>
      <c r="AH25" s="356"/>
      <c r="AI25" s="354">
        <v>0</v>
      </c>
      <c r="AJ25" s="354"/>
      <c r="AK25" s="355"/>
      <c r="AL25" s="80">
        <v>5</v>
      </c>
      <c r="AM25" s="352"/>
      <c r="AN25" s="353"/>
      <c r="AO25" s="353"/>
      <c r="AP25" s="353"/>
      <c r="AQ25" s="353"/>
      <c r="AR25" s="356"/>
      <c r="AS25" s="354">
        <v>0</v>
      </c>
      <c r="AT25" s="355"/>
      <c r="AU25" s="85">
        <v>6</v>
      </c>
      <c r="AV25" s="352"/>
      <c r="AW25" s="353"/>
      <c r="AX25" s="353"/>
      <c r="AY25" s="353"/>
      <c r="AZ25" s="353"/>
      <c r="BA25" s="356"/>
      <c r="BB25" s="354">
        <v>0</v>
      </c>
      <c r="BC25" s="354"/>
      <c r="BD25" s="354"/>
      <c r="BE25" s="354"/>
      <c r="BF25" s="355"/>
    </row>
    <row r="26" spans="1:58" ht="14.1" customHeight="1" x14ac:dyDescent="0.2">
      <c r="A26" s="83">
        <v>15</v>
      </c>
      <c r="B26" s="139"/>
      <c r="C26" s="140"/>
      <c r="D26" s="140"/>
      <c r="E26" s="140"/>
      <c r="F26" s="140"/>
      <c r="G26" s="140"/>
      <c r="H26" s="140"/>
      <c r="I26" s="141"/>
      <c r="J26" s="84">
        <v>1</v>
      </c>
      <c r="K26" s="347" t="e">
        <v>#N/A</v>
      </c>
      <c r="L26" s="348"/>
      <c r="M26" s="348"/>
      <c r="N26" s="348"/>
      <c r="O26" s="348"/>
      <c r="P26" s="349"/>
      <c r="Q26" s="350">
        <v>2</v>
      </c>
      <c r="R26" s="351"/>
      <c r="S26" s="80">
        <v>3</v>
      </c>
      <c r="T26" s="352"/>
      <c r="U26" s="353"/>
      <c r="V26" s="353"/>
      <c r="W26" s="353"/>
      <c r="X26" s="353"/>
      <c r="Y26" s="354">
        <v>0</v>
      </c>
      <c r="Z26" s="354"/>
      <c r="AA26" s="355"/>
      <c r="AB26" s="80">
        <v>4</v>
      </c>
      <c r="AC26" s="352"/>
      <c r="AD26" s="353"/>
      <c r="AE26" s="353"/>
      <c r="AF26" s="353"/>
      <c r="AG26" s="353"/>
      <c r="AH26" s="356"/>
      <c r="AI26" s="354">
        <v>0</v>
      </c>
      <c r="AJ26" s="354"/>
      <c r="AK26" s="355"/>
      <c r="AL26" s="80">
        <v>5</v>
      </c>
      <c r="AM26" s="352"/>
      <c r="AN26" s="353"/>
      <c r="AO26" s="353"/>
      <c r="AP26" s="353"/>
      <c r="AQ26" s="353"/>
      <c r="AR26" s="356"/>
      <c r="AS26" s="354">
        <v>0</v>
      </c>
      <c r="AT26" s="355"/>
      <c r="AU26" s="85">
        <v>6</v>
      </c>
      <c r="AV26" s="352"/>
      <c r="AW26" s="353"/>
      <c r="AX26" s="353"/>
      <c r="AY26" s="353"/>
      <c r="AZ26" s="353"/>
      <c r="BA26" s="356"/>
      <c r="BB26" s="354">
        <v>0</v>
      </c>
      <c r="BC26" s="354"/>
      <c r="BD26" s="354"/>
      <c r="BE26" s="354"/>
      <c r="BF26" s="355"/>
    </row>
    <row r="27" spans="1:58" ht="14.1" customHeight="1" x14ac:dyDescent="0.2">
      <c r="A27" s="83">
        <v>16</v>
      </c>
      <c r="B27" s="139"/>
      <c r="C27" s="140"/>
      <c r="D27" s="140"/>
      <c r="E27" s="140"/>
      <c r="F27" s="140"/>
      <c r="G27" s="140"/>
      <c r="H27" s="140"/>
      <c r="I27" s="141"/>
      <c r="J27" s="84">
        <v>1</v>
      </c>
      <c r="K27" s="347" t="e">
        <v>#N/A</v>
      </c>
      <c r="L27" s="348"/>
      <c r="M27" s="348"/>
      <c r="N27" s="348"/>
      <c r="O27" s="348"/>
      <c r="P27" s="349"/>
      <c r="Q27" s="350">
        <v>2</v>
      </c>
      <c r="R27" s="351"/>
      <c r="S27" s="80">
        <v>3</v>
      </c>
      <c r="T27" s="352"/>
      <c r="U27" s="353"/>
      <c r="V27" s="353"/>
      <c r="W27" s="353"/>
      <c r="X27" s="353"/>
      <c r="Y27" s="354">
        <v>0</v>
      </c>
      <c r="Z27" s="354"/>
      <c r="AA27" s="355"/>
      <c r="AB27" s="80">
        <v>4</v>
      </c>
      <c r="AC27" s="352"/>
      <c r="AD27" s="353"/>
      <c r="AE27" s="353"/>
      <c r="AF27" s="353"/>
      <c r="AG27" s="353"/>
      <c r="AH27" s="356"/>
      <c r="AI27" s="354">
        <v>0</v>
      </c>
      <c r="AJ27" s="354"/>
      <c r="AK27" s="355"/>
      <c r="AL27" s="80">
        <v>5</v>
      </c>
      <c r="AM27" s="352"/>
      <c r="AN27" s="353"/>
      <c r="AO27" s="353"/>
      <c r="AP27" s="353"/>
      <c r="AQ27" s="353"/>
      <c r="AR27" s="356"/>
      <c r="AS27" s="354">
        <v>0</v>
      </c>
      <c r="AT27" s="355"/>
      <c r="AU27" s="85">
        <v>6</v>
      </c>
      <c r="AV27" s="352"/>
      <c r="AW27" s="353"/>
      <c r="AX27" s="353"/>
      <c r="AY27" s="353"/>
      <c r="AZ27" s="353"/>
      <c r="BA27" s="356"/>
      <c r="BB27" s="354">
        <v>0</v>
      </c>
      <c r="BC27" s="354"/>
      <c r="BD27" s="354"/>
      <c r="BE27" s="354"/>
      <c r="BF27" s="355"/>
    </row>
    <row r="28" spans="1:58" ht="14.1" customHeight="1" x14ac:dyDescent="0.2">
      <c r="A28" s="83">
        <v>17</v>
      </c>
      <c r="B28" s="139"/>
      <c r="C28" s="140"/>
      <c r="D28" s="140"/>
      <c r="E28" s="140"/>
      <c r="F28" s="140"/>
      <c r="G28" s="140"/>
      <c r="H28" s="140"/>
      <c r="I28" s="141"/>
      <c r="J28" s="84">
        <v>1</v>
      </c>
      <c r="K28" s="347" t="e">
        <v>#N/A</v>
      </c>
      <c r="L28" s="348"/>
      <c r="M28" s="348"/>
      <c r="N28" s="348"/>
      <c r="O28" s="348"/>
      <c r="P28" s="349"/>
      <c r="Q28" s="350">
        <v>2</v>
      </c>
      <c r="R28" s="351"/>
      <c r="S28" s="80">
        <v>3</v>
      </c>
      <c r="T28" s="352"/>
      <c r="U28" s="353"/>
      <c r="V28" s="353"/>
      <c r="W28" s="353"/>
      <c r="X28" s="353"/>
      <c r="Y28" s="354">
        <v>0</v>
      </c>
      <c r="Z28" s="354"/>
      <c r="AA28" s="355"/>
      <c r="AB28" s="80">
        <v>4</v>
      </c>
      <c r="AC28" s="352"/>
      <c r="AD28" s="353"/>
      <c r="AE28" s="353"/>
      <c r="AF28" s="353"/>
      <c r="AG28" s="353"/>
      <c r="AH28" s="356"/>
      <c r="AI28" s="354">
        <v>0</v>
      </c>
      <c r="AJ28" s="354"/>
      <c r="AK28" s="355"/>
      <c r="AL28" s="80">
        <v>5</v>
      </c>
      <c r="AM28" s="352"/>
      <c r="AN28" s="353"/>
      <c r="AO28" s="353"/>
      <c r="AP28" s="353"/>
      <c r="AQ28" s="353"/>
      <c r="AR28" s="356"/>
      <c r="AS28" s="354">
        <v>0</v>
      </c>
      <c r="AT28" s="355"/>
      <c r="AU28" s="85">
        <v>6</v>
      </c>
      <c r="AV28" s="352"/>
      <c r="AW28" s="353"/>
      <c r="AX28" s="353"/>
      <c r="AY28" s="353"/>
      <c r="AZ28" s="353"/>
      <c r="BA28" s="356"/>
      <c r="BB28" s="354">
        <v>0</v>
      </c>
      <c r="BC28" s="354"/>
      <c r="BD28" s="354"/>
      <c r="BE28" s="354"/>
      <c r="BF28" s="355"/>
    </row>
    <row r="29" spans="1:58" ht="14.1" customHeight="1" x14ac:dyDescent="0.2">
      <c r="A29" s="83">
        <v>18</v>
      </c>
      <c r="B29" s="139"/>
      <c r="C29" s="140"/>
      <c r="D29" s="140"/>
      <c r="E29" s="140"/>
      <c r="F29" s="140"/>
      <c r="G29" s="140"/>
      <c r="H29" s="140"/>
      <c r="I29" s="141"/>
      <c r="J29" s="84">
        <v>1</v>
      </c>
      <c r="K29" s="347" t="e">
        <v>#N/A</v>
      </c>
      <c r="L29" s="348"/>
      <c r="M29" s="348"/>
      <c r="N29" s="348"/>
      <c r="O29" s="348"/>
      <c r="P29" s="349"/>
      <c r="Q29" s="350">
        <v>2</v>
      </c>
      <c r="R29" s="351"/>
      <c r="S29" s="80">
        <v>3</v>
      </c>
      <c r="T29" s="352"/>
      <c r="U29" s="353"/>
      <c r="V29" s="353"/>
      <c r="W29" s="353"/>
      <c r="X29" s="353"/>
      <c r="Y29" s="354">
        <v>0</v>
      </c>
      <c r="Z29" s="354"/>
      <c r="AA29" s="355"/>
      <c r="AB29" s="80">
        <v>4</v>
      </c>
      <c r="AC29" s="352"/>
      <c r="AD29" s="353"/>
      <c r="AE29" s="353"/>
      <c r="AF29" s="353"/>
      <c r="AG29" s="353"/>
      <c r="AH29" s="356"/>
      <c r="AI29" s="354">
        <v>0</v>
      </c>
      <c r="AJ29" s="354"/>
      <c r="AK29" s="355"/>
      <c r="AL29" s="80">
        <v>5</v>
      </c>
      <c r="AM29" s="352"/>
      <c r="AN29" s="353"/>
      <c r="AO29" s="353"/>
      <c r="AP29" s="353"/>
      <c r="AQ29" s="353"/>
      <c r="AR29" s="356"/>
      <c r="AS29" s="354">
        <v>0</v>
      </c>
      <c r="AT29" s="355"/>
      <c r="AU29" s="85">
        <v>6</v>
      </c>
      <c r="AV29" s="352"/>
      <c r="AW29" s="353"/>
      <c r="AX29" s="353"/>
      <c r="AY29" s="353"/>
      <c r="AZ29" s="353"/>
      <c r="BA29" s="356"/>
      <c r="BB29" s="354">
        <v>0</v>
      </c>
      <c r="BC29" s="354"/>
      <c r="BD29" s="354"/>
      <c r="BE29" s="354"/>
      <c r="BF29" s="355"/>
    </row>
    <row r="30" spans="1:58" ht="14.1" customHeight="1" x14ac:dyDescent="0.2">
      <c r="A30" s="83">
        <v>19</v>
      </c>
      <c r="B30" s="139"/>
      <c r="C30" s="140"/>
      <c r="D30" s="140"/>
      <c r="E30" s="140"/>
      <c r="F30" s="140"/>
      <c r="G30" s="140"/>
      <c r="H30" s="140"/>
      <c r="I30" s="141"/>
      <c r="J30" s="84">
        <v>1</v>
      </c>
      <c r="K30" s="347" t="e">
        <v>#N/A</v>
      </c>
      <c r="L30" s="348"/>
      <c r="M30" s="348"/>
      <c r="N30" s="348"/>
      <c r="O30" s="348"/>
      <c r="P30" s="349"/>
      <c r="Q30" s="350">
        <v>2</v>
      </c>
      <c r="R30" s="351"/>
      <c r="S30" s="80">
        <v>3</v>
      </c>
      <c r="T30" s="352"/>
      <c r="U30" s="353"/>
      <c r="V30" s="353"/>
      <c r="W30" s="353"/>
      <c r="X30" s="353"/>
      <c r="Y30" s="354">
        <v>0</v>
      </c>
      <c r="Z30" s="354"/>
      <c r="AA30" s="355"/>
      <c r="AB30" s="80">
        <v>4</v>
      </c>
      <c r="AC30" s="352"/>
      <c r="AD30" s="353"/>
      <c r="AE30" s="353"/>
      <c r="AF30" s="353"/>
      <c r="AG30" s="353"/>
      <c r="AH30" s="356"/>
      <c r="AI30" s="354">
        <v>0</v>
      </c>
      <c r="AJ30" s="354"/>
      <c r="AK30" s="355"/>
      <c r="AL30" s="80">
        <v>5</v>
      </c>
      <c r="AM30" s="352"/>
      <c r="AN30" s="353"/>
      <c r="AO30" s="353"/>
      <c r="AP30" s="353"/>
      <c r="AQ30" s="353"/>
      <c r="AR30" s="356"/>
      <c r="AS30" s="354">
        <v>0</v>
      </c>
      <c r="AT30" s="355"/>
      <c r="AU30" s="85">
        <v>6</v>
      </c>
      <c r="AV30" s="352"/>
      <c r="AW30" s="353"/>
      <c r="AX30" s="353"/>
      <c r="AY30" s="353"/>
      <c r="AZ30" s="353"/>
      <c r="BA30" s="356"/>
      <c r="BB30" s="354">
        <v>0</v>
      </c>
      <c r="BC30" s="354"/>
      <c r="BD30" s="354"/>
      <c r="BE30" s="354"/>
      <c r="BF30" s="355"/>
    </row>
    <row r="31" spans="1:58" ht="14.1" customHeight="1" x14ac:dyDescent="0.2">
      <c r="A31" s="83">
        <v>20</v>
      </c>
      <c r="B31" s="139"/>
      <c r="C31" s="140"/>
      <c r="D31" s="140"/>
      <c r="E31" s="140"/>
      <c r="F31" s="140"/>
      <c r="G31" s="140"/>
      <c r="H31" s="140"/>
      <c r="I31" s="141"/>
      <c r="J31" s="84">
        <v>1</v>
      </c>
      <c r="K31" s="347" t="e">
        <v>#N/A</v>
      </c>
      <c r="L31" s="348"/>
      <c r="M31" s="348"/>
      <c r="N31" s="348"/>
      <c r="O31" s="348"/>
      <c r="P31" s="349"/>
      <c r="Q31" s="350">
        <v>2</v>
      </c>
      <c r="R31" s="351"/>
      <c r="S31" s="80">
        <v>3</v>
      </c>
      <c r="T31" s="352"/>
      <c r="U31" s="353"/>
      <c r="V31" s="353"/>
      <c r="W31" s="353"/>
      <c r="X31" s="353"/>
      <c r="Y31" s="354">
        <v>0</v>
      </c>
      <c r="Z31" s="354"/>
      <c r="AA31" s="355"/>
      <c r="AB31" s="80">
        <v>4</v>
      </c>
      <c r="AC31" s="352"/>
      <c r="AD31" s="353"/>
      <c r="AE31" s="353"/>
      <c r="AF31" s="353"/>
      <c r="AG31" s="353"/>
      <c r="AH31" s="356"/>
      <c r="AI31" s="354">
        <v>0</v>
      </c>
      <c r="AJ31" s="354"/>
      <c r="AK31" s="355"/>
      <c r="AL31" s="80">
        <v>5</v>
      </c>
      <c r="AM31" s="352"/>
      <c r="AN31" s="353"/>
      <c r="AO31" s="353"/>
      <c r="AP31" s="353"/>
      <c r="AQ31" s="353"/>
      <c r="AR31" s="356"/>
      <c r="AS31" s="354">
        <v>0</v>
      </c>
      <c r="AT31" s="355"/>
      <c r="AU31" s="85">
        <v>6</v>
      </c>
      <c r="AV31" s="352"/>
      <c r="AW31" s="353"/>
      <c r="AX31" s="353"/>
      <c r="AY31" s="353"/>
      <c r="AZ31" s="353"/>
      <c r="BA31" s="356"/>
      <c r="BB31" s="354">
        <v>0</v>
      </c>
      <c r="BC31" s="354"/>
      <c r="BD31" s="354"/>
      <c r="BE31" s="354"/>
      <c r="BF31" s="355"/>
    </row>
    <row r="32" spans="1:58" ht="14.1" customHeight="1" x14ac:dyDescent="0.2">
      <c r="A32" s="83">
        <v>21</v>
      </c>
      <c r="B32" s="139"/>
      <c r="C32" s="140"/>
      <c r="D32" s="140"/>
      <c r="E32" s="140"/>
      <c r="F32" s="140"/>
      <c r="G32" s="140"/>
      <c r="H32" s="140"/>
      <c r="I32" s="141"/>
      <c r="J32" s="84">
        <v>1</v>
      </c>
      <c r="K32" s="347" t="e">
        <v>#N/A</v>
      </c>
      <c r="L32" s="348"/>
      <c r="M32" s="348"/>
      <c r="N32" s="348"/>
      <c r="O32" s="348"/>
      <c r="P32" s="349"/>
      <c r="Q32" s="350">
        <v>2</v>
      </c>
      <c r="R32" s="351"/>
      <c r="S32" s="80">
        <v>3</v>
      </c>
      <c r="T32" s="352"/>
      <c r="U32" s="353"/>
      <c r="V32" s="353"/>
      <c r="W32" s="353"/>
      <c r="X32" s="353"/>
      <c r="Y32" s="354">
        <v>0</v>
      </c>
      <c r="Z32" s="354"/>
      <c r="AA32" s="355"/>
      <c r="AB32" s="80">
        <v>4</v>
      </c>
      <c r="AC32" s="352"/>
      <c r="AD32" s="353"/>
      <c r="AE32" s="353"/>
      <c r="AF32" s="353"/>
      <c r="AG32" s="353"/>
      <c r="AH32" s="356"/>
      <c r="AI32" s="354">
        <v>0</v>
      </c>
      <c r="AJ32" s="354"/>
      <c r="AK32" s="355"/>
      <c r="AL32" s="80">
        <v>5</v>
      </c>
      <c r="AM32" s="352"/>
      <c r="AN32" s="353"/>
      <c r="AO32" s="353"/>
      <c r="AP32" s="353"/>
      <c r="AQ32" s="353"/>
      <c r="AR32" s="356"/>
      <c r="AS32" s="354">
        <v>0</v>
      </c>
      <c r="AT32" s="355"/>
      <c r="AU32" s="85">
        <v>6</v>
      </c>
      <c r="AV32" s="352"/>
      <c r="AW32" s="353"/>
      <c r="AX32" s="353"/>
      <c r="AY32" s="353"/>
      <c r="AZ32" s="353"/>
      <c r="BA32" s="356"/>
      <c r="BB32" s="354">
        <v>0</v>
      </c>
      <c r="BC32" s="354"/>
      <c r="BD32" s="354"/>
      <c r="BE32" s="354"/>
      <c r="BF32" s="355"/>
    </row>
    <row r="33" spans="1:58" ht="14.1" customHeight="1" x14ac:dyDescent="0.2">
      <c r="A33" s="83">
        <v>22</v>
      </c>
      <c r="B33" s="139"/>
      <c r="C33" s="140"/>
      <c r="D33" s="140"/>
      <c r="E33" s="140"/>
      <c r="F33" s="140"/>
      <c r="G33" s="140"/>
      <c r="H33" s="140"/>
      <c r="I33" s="141"/>
      <c r="J33" s="84">
        <v>1</v>
      </c>
      <c r="K33" s="347" t="e">
        <v>#N/A</v>
      </c>
      <c r="L33" s="348"/>
      <c r="M33" s="348"/>
      <c r="N33" s="348"/>
      <c r="O33" s="348"/>
      <c r="P33" s="349"/>
      <c r="Q33" s="350">
        <v>2</v>
      </c>
      <c r="R33" s="351"/>
      <c r="S33" s="80">
        <v>3</v>
      </c>
      <c r="T33" s="352"/>
      <c r="U33" s="353"/>
      <c r="V33" s="353"/>
      <c r="W33" s="353"/>
      <c r="X33" s="353"/>
      <c r="Y33" s="354">
        <v>0</v>
      </c>
      <c r="Z33" s="354"/>
      <c r="AA33" s="355"/>
      <c r="AB33" s="80">
        <v>4</v>
      </c>
      <c r="AC33" s="352"/>
      <c r="AD33" s="353"/>
      <c r="AE33" s="353"/>
      <c r="AF33" s="353"/>
      <c r="AG33" s="353"/>
      <c r="AH33" s="356"/>
      <c r="AI33" s="354">
        <v>0</v>
      </c>
      <c r="AJ33" s="354"/>
      <c r="AK33" s="355"/>
      <c r="AL33" s="80">
        <v>5</v>
      </c>
      <c r="AM33" s="352"/>
      <c r="AN33" s="353"/>
      <c r="AO33" s="353"/>
      <c r="AP33" s="353"/>
      <c r="AQ33" s="353"/>
      <c r="AR33" s="356"/>
      <c r="AS33" s="354">
        <v>0</v>
      </c>
      <c r="AT33" s="355"/>
      <c r="AU33" s="85">
        <v>6</v>
      </c>
      <c r="AV33" s="352"/>
      <c r="AW33" s="353"/>
      <c r="AX33" s="353"/>
      <c r="AY33" s="353"/>
      <c r="AZ33" s="353"/>
      <c r="BA33" s="356"/>
      <c r="BB33" s="354">
        <v>0</v>
      </c>
      <c r="BC33" s="354"/>
      <c r="BD33" s="354"/>
      <c r="BE33" s="354"/>
      <c r="BF33" s="355"/>
    </row>
    <row r="34" spans="1:58" ht="14.1" customHeight="1" x14ac:dyDescent="0.2">
      <c r="A34" s="83">
        <v>23</v>
      </c>
      <c r="B34" s="139"/>
      <c r="C34" s="140"/>
      <c r="D34" s="140"/>
      <c r="E34" s="140"/>
      <c r="F34" s="140"/>
      <c r="G34" s="140"/>
      <c r="H34" s="140"/>
      <c r="I34" s="141"/>
      <c r="J34" s="84">
        <v>1</v>
      </c>
      <c r="K34" s="347" t="e">
        <v>#N/A</v>
      </c>
      <c r="L34" s="348"/>
      <c r="M34" s="348"/>
      <c r="N34" s="348"/>
      <c r="O34" s="348"/>
      <c r="P34" s="349"/>
      <c r="Q34" s="362">
        <v>2</v>
      </c>
      <c r="R34" s="363"/>
      <c r="S34" s="90">
        <v>3</v>
      </c>
      <c r="T34" s="364" t="s">
        <v>324</v>
      </c>
      <c r="U34" s="365"/>
      <c r="V34" s="365"/>
      <c r="W34" s="365"/>
      <c r="X34" s="365"/>
      <c r="Y34" s="354">
        <v>0</v>
      </c>
      <c r="Z34" s="354"/>
      <c r="AA34" s="355"/>
      <c r="AB34" s="90">
        <v>4</v>
      </c>
      <c r="AC34" s="364"/>
      <c r="AD34" s="365"/>
      <c r="AE34" s="365"/>
      <c r="AF34" s="365"/>
      <c r="AG34" s="365"/>
      <c r="AH34" s="366"/>
      <c r="AI34" s="354">
        <v>0</v>
      </c>
      <c r="AJ34" s="354"/>
      <c r="AK34" s="355"/>
      <c r="AL34" s="90">
        <v>5</v>
      </c>
      <c r="AM34" s="364"/>
      <c r="AN34" s="365"/>
      <c r="AO34" s="365"/>
      <c r="AP34" s="365"/>
      <c r="AQ34" s="365"/>
      <c r="AR34" s="366"/>
      <c r="AS34" s="354">
        <v>0</v>
      </c>
      <c r="AT34" s="355"/>
      <c r="AU34" s="91">
        <v>6</v>
      </c>
      <c r="AV34" s="364"/>
      <c r="AW34" s="365"/>
      <c r="AX34" s="365"/>
      <c r="AY34" s="365"/>
      <c r="AZ34" s="365"/>
      <c r="BA34" s="366"/>
      <c r="BB34" s="354">
        <v>0</v>
      </c>
      <c r="BC34" s="354"/>
      <c r="BD34" s="354"/>
      <c r="BE34" s="354"/>
      <c r="BF34" s="355"/>
    </row>
    <row r="35" spans="1:58" ht="14.1" customHeight="1" x14ac:dyDescent="0.2">
      <c r="A35" s="367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92"/>
    </row>
    <row r="36" spans="1:58" ht="14.1" customHeight="1" x14ac:dyDescent="0.2">
      <c r="A36" s="368"/>
      <c r="B36" s="368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368"/>
      <c r="AT36" s="368"/>
      <c r="AU36" s="368"/>
      <c r="AV36" s="368"/>
      <c r="AW36" s="368"/>
      <c r="AX36" s="368"/>
      <c r="AY36" s="368"/>
      <c r="AZ36" s="368"/>
      <c r="BA36" s="368"/>
      <c r="BB36" s="368"/>
      <c r="BC36" s="368"/>
      <c r="BD36" s="368"/>
      <c r="BE36" s="368"/>
      <c r="BF36" s="92"/>
    </row>
    <row r="37" spans="1:58" ht="14.1" customHeight="1" x14ac:dyDescent="0.2">
      <c r="A37" s="97"/>
      <c r="B37" s="369"/>
      <c r="C37" s="370"/>
      <c r="D37" s="370"/>
      <c r="E37" s="370"/>
      <c r="F37" s="370"/>
      <c r="G37" s="370"/>
      <c r="H37" s="370"/>
      <c r="I37" s="370"/>
      <c r="J37" s="371"/>
      <c r="K37" s="371"/>
      <c r="L37" s="371"/>
      <c r="M37" s="371"/>
      <c r="N37" s="371"/>
      <c r="O37" s="371"/>
      <c r="P37" s="371"/>
      <c r="Q37" s="371"/>
      <c r="R37" s="371"/>
      <c r="S37" s="98"/>
      <c r="T37" s="372"/>
      <c r="U37" s="373"/>
      <c r="V37" s="373"/>
      <c r="W37" s="373"/>
      <c r="X37" s="373"/>
      <c r="Y37" s="374"/>
      <c r="Z37" s="374"/>
      <c r="AA37" s="374"/>
      <c r="AB37" s="98"/>
      <c r="AC37" s="372"/>
      <c r="AD37" s="373"/>
      <c r="AE37" s="373"/>
      <c r="AF37" s="373"/>
      <c r="AG37" s="373"/>
      <c r="AH37" s="375"/>
      <c r="AI37" s="374"/>
      <c r="AJ37" s="374"/>
      <c r="AK37" s="374"/>
      <c r="AL37" s="98"/>
      <c r="AM37" s="372"/>
      <c r="AN37" s="373"/>
      <c r="AO37" s="373"/>
      <c r="AP37" s="373"/>
      <c r="AQ37" s="373"/>
      <c r="AR37" s="375"/>
      <c r="AS37" s="374"/>
      <c r="AT37" s="374"/>
      <c r="AU37" s="98"/>
      <c r="AV37" s="372"/>
      <c r="AW37" s="373"/>
      <c r="AX37" s="373"/>
      <c r="AY37" s="373"/>
      <c r="AZ37" s="373"/>
      <c r="BA37" s="375"/>
      <c r="BB37" s="374"/>
      <c r="BC37" s="374"/>
      <c r="BD37" s="374"/>
      <c r="BE37" s="374"/>
      <c r="BF37" s="374"/>
    </row>
    <row r="38" spans="1:58" ht="14.1" customHeight="1" x14ac:dyDescent="0.2">
      <c r="A38" s="97"/>
      <c r="B38" s="369"/>
      <c r="C38" s="370"/>
      <c r="D38" s="370"/>
      <c r="E38" s="370"/>
      <c r="F38" s="370"/>
      <c r="G38" s="370"/>
      <c r="H38" s="370"/>
      <c r="I38" s="370"/>
      <c r="J38" s="371"/>
      <c r="K38" s="371"/>
      <c r="L38" s="371"/>
      <c r="M38" s="371"/>
      <c r="N38" s="371"/>
      <c r="O38" s="371"/>
      <c r="P38" s="371"/>
      <c r="Q38" s="371"/>
      <c r="R38" s="371"/>
      <c r="S38" s="98"/>
      <c r="T38" s="372"/>
      <c r="U38" s="373"/>
      <c r="V38" s="373"/>
      <c r="W38" s="373"/>
      <c r="X38" s="373"/>
      <c r="Y38" s="374"/>
      <c r="Z38" s="374"/>
      <c r="AA38" s="374"/>
      <c r="AB38" s="98"/>
      <c r="AC38" s="372"/>
      <c r="AD38" s="373"/>
      <c r="AE38" s="373"/>
      <c r="AF38" s="373"/>
      <c r="AG38" s="373"/>
      <c r="AH38" s="375"/>
      <c r="AI38" s="374"/>
      <c r="AJ38" s="374"/>
      <c r="AK38" s="374"/>
      <c r="AL38" s="98"/>
      <c r="AM38" s="372"/>
      <c r="AN38" s="373"/>
      <c r="AO38" s="373"/>
      <c r="AP38" s="373"/>
      <c r="AQ38" s="373"/>
      <c r="AR38" s="375"/>
      <c r="AS38" s="374"/>
      <c r="AT38" s="374"/>
      <c r="AU38" s="98"/>
      <c r="AV38" s="372"/>
      <c r="AW38" s="373"/>
      <c r="AX38" s="373"/>
      <c r="AY38" s="373"/>
      <c r="AZ38" s="373"/>
      <c r="BA38" s="375"/>
      <c r="BB38" s="374"/>
      <c r="BC38" s="374"/>
      <c r="BD38" s="374"/>
      <c r="BE38" s="374"/>
      <c r="BF38" s="374"/>
    </row>
    <row r="39" spans="1:58" ht="14.1" customHeight="1" x14ac:dyDescent="0.2">
      <c r="A39" s="97"/>
      <c r="B39" s="369"/>
      <c r="C39" s="370"/>
      <c r="D39" s="370"/>
      <c r="E39" s="370"/>
      <c r="F39" s="370"/>
      <c r="G39" s="370"/>
      <c r="H39" s="370"/>
      <c r="I39" s="370"/>
      <c r="J39" s="371"/>
      <c r="K39" s="371"/>
      <c r="L39" s="371"/>
      <c r="M39" s="371"/>
      <c r="N39" s="371"/>
      <c r="O39" s="371"/>
      <c r="P39" s="371"/>
      <c r="Q39" s="371"/>
      <c r="R39" s="371"/>
      <c r="S39" s="98"/>
      <c r="T39" s="372"/>
      <c r="U39" s="373"/>
      <c r="V39" s="373"/>
      <c r="W39" s="373"/>
      <c r="X39" s="373"/>
      <c r="Y39" s="374"/>
      <c r="Z39" s="374"/>
      <c r="AA39" s="374"/>
      <c r="AB39" s="98"/>
      <c r="AC39" s="372"/>
      <c r="AD39" s="373"/>
      <c r="AE39" s="373"/>
      <c r="AF39" s="373"/>
      <c r="AG39" s="373"/>
      <c r="AH39" s="375"/>
      <c r="AI39" s="374"/>
      <c r="AJ39" s="374"/>
      <c r="AK39" s="374"/>
      <c r="AL39" s="98"/>
      <c r="AM39" s="372"/>
      <c r="AN39" s="373"/>
      <c r="AO39" s="373"/>
      <c r="AP39" s="373"/>
      <c r="AQ39" s="373"/>
      <c r="AR39" s="375"/>
      <c r="AS39" s="374"/>
      <c r="AT39" s="374"/>
      <c r="AU39" s="98"/>
      <c r="AV39" s="372"/>
      <c r="AW39" s="373"/>
      <c r="AX39" s="373"/>
      <c r="AY39" s="373"/>
      <c r="AZ39" s="373"/>
      <c r="BA39" s="375"/>
      <c r="BB39" s="374"/>
      <c r="BC39" s="374"/>
      <c r="BD39" s="374"/>
      <c r="BE39" s="374"/>
      <c r="BF39" s="374"/>
    </row>
    <row r="40" spans="1:58" ht="14.1" customHeight="1" x14ac:dyDescent="0.2">
      <c r="A40" s="93"/>
      <c r="B40" s="380"/>
      <c r="C40" s="381"/>
      <c r="D40" s="381"/>
      <c r="E40" s="381"/>
      <c r="F40" s="381"/>
      <c r="G40" s="381"/>
      <c r="H40" s="381"/>
      <c r="I40" s="381"/>
      <c r="J40" s="382"/>
      <c r="K40" s="382"/>
      <c r="L40" s="382"/>
      <c r="M40" s="382"/>
      <c r="N40" s="382"/>
      <c r="O40" s="382"/>
      <c r="P40" s="382"/>
      <c r="Q40" s="382"/>
      <c r="R40" s="382"/>
      <c r="S40" s="94"/>
      <c r="T40" s="376"/>
      <c r="U40" s="377"/>
      <c r="V40" s="377"/>
      <c r="W40" s="377"/>
      <c r="X40" s="377"/>
      <c r="Y40" s="379"/>
      <c r="Z40" s="379"/>
      <c r="AA40" s="379"/>
      <c r="AB40" s="94"/>
      <c r="AC40" s="376"/>
      <c r="AD40" s="377"/>
      <c r="AE40" s="377"/>
      <c r="AF40" s="377"/>
      <c r="AG40" s="377"/>
      <c r="AH40" s="378"/>
      <c r="AI40" s="379"/>
      <c r="AJ40" s="379"/>
      <c r="AK40" s="379"/>
      <c r="AL40" s="94"/>
      <c r="AM40" s="376"/>
      <c r="AN40" s="377"/>
      <c r="AO40" s="377"/>
      <c r="AP40" s="377"/>
      <c r="AQ40" s="377"/>
      <c r="AR40" s="378"/>
      <c r="AS40" s="379"/>
      <c r="AT40" s="379"/>
      <c r="AU40" s="94"/>
      <c r="AV40" s="376"/>
      <c r="AW40" s="377"/>
      <c r="AX40" s="377"/>
      <c r="AY40" s="377"/>
      <c r="AZ40" s="377"/>
      <c r="BA40" s="378"/>
      <c r="BB40" s="379"/>
      <c r="BC40" s="379"/>
      <c r="BD40" s="379"/>
      <c r="BE40" s="379"/>
      <c r="BF40" s="379"/>
    </row>
    <row r="41" spans="1:58" ht="14.1" customHeight="1" x14ac:dyDescent="0.2">
      <c r="A41" s="93"/>
      <c r="B41" s="380"/>
      <c r="C41" s="381"/>
      <c r="D41" s="381"/>
      <c r="E41" s="381"/>
      <c r="F41" s="381"/>
      <c r="G41" s="381"/>
      <c r="H41" s="381"/>
      <c r="I41" s="381"/>
      <c r="J41" s="382"/>
      <c r="K41" s="382"/>
      <c r="L41" s="382"/>
      <c r="M41" s="382"/>
      <c r="N41" s="382"/>
      <c r="O41" s="382"/>
      <c r="P41" s="382"/>
      <c r="Q41" s="382"/>
      <c r="R41" s="382"/>
      <c r="S41" s="94"/>
      <c r="T41" s="376"/>
      <c r="U41" s="377"/>
      <c r="V41" s="377"/>
      <c r="W41" s="377"/>
      <c r="X41" s="377"/>
      <c r="Y41" s="379"/>
      <c r="Z41" s="379"/>
      <c r="AA41" s="379"/>
      <c r="AB41" s="94"/>
      <c r="AC41" s="376"/>
      <c r="AD41" s="377"/>
      <c r="AE41" s="377"/>
      <c r="AF41" s="377"/>
      <c r="AG41" s="377"/>
      <c r="AH41" s="378"/>
      <c r="AI41" s="379"/>
      <c r="AJ41" s="379"/>
      <c r="AK41" s="379"/>
      <c r="AL41" s="94"/>
      <c r="AM41" s="376"/>
      <c r="AN41" s="377"/>
      <c r="AO41" s="377"/>
      <c r="AP41" s="377"/>
      <c r="AQ41" s="377"/>
      <c r="AR41" s="378"/>
      <c r="AS41" s="379"/>
      <c r="AT41" s="379"/>
      <c r="AU41" s="94"/>
      <c r="AV41" s="376"/>
      <c r="AW41" s="377"/>
      <c r="AX41" s="377"/>
      <c r="AY41" s="377"/>
      <c r="AZ41" s="377"/>
      <c r="BA41" s="378"/>
      <c r="BB41" s="379"/>
      <c r="BC41" s="379"/>
      <c r="BD41" s="379"/>
      <c r="BE41" s="379"/>
      <c r="BF41" s="379"/>
    </row>
    <row r="42" spans="1:58" ht="14.1" customHeight="1" x14ac:dyDescent="0.2">
      <c r="A42" s="93"/>
      <c r="B42" s="380"/>
      <c r="C42" s="381"/>
      <c r="D42" s="381"/>
      <c r="E42" s="381"/>
      <c r="F42" s="381"/>
      <c r="G42" s="381"/>
      <c r="H42" s="381"/>
      <c r="I42" s="381"/>
      <c r="J42" s="382"/>
      <c r="K42" s="382"/>
      <c r="L42" s="382"/>
      <c r="M42" s="382"/>
      <c r="N42" s="382"/>
      <c r="O42" s="382"/>
      <c r="P42" s="382"/>
      <c r="Q42" s="382"/>
      <c r="R42" s="382"/>
      <c r="S42" s="94"/>
      <c r="T42" s="376"/>
      <c r="U42" s="377"/>
      <c r="V42" s="377"/>
      <c r="W42" s="377"/>
      <c r="X42" s="377"/>
      <c r="Y42" s="379"/>
      <c r="Z42" s="379"/>
      <c r="AA42" s="379"/>
      <c r="AB42" s="94"/>
      <c r="AC42" s="376"/>
      <c r="AD42" s="377"/>
      <c r="AE42" s="377"/>
      <c r="AF42" s="377"/>
      <c r="AG42" s="377"/>
      <c r="AH42" s="378"/>
      <c r="AI42" s="379"/>
      <c r="AJ42" s="379"/>
      <c r="AK42" s="379"/>
      <c r="AL42" s="94"/>
      <c r="AM42" s="376"/>
      <c r="AN42" s="377"/>
      <c r="AO42" s="377"/>
      <c r="AP42" s="377"/>
      <c r="AQ42" s="377"/>
      <c r="AR42" s="378"/>
      <c r="AS42" s="379"/>
      <c r="AT42" s="379"/>
      <c r="AU42" s="94"/>
      <c r="AV42" s="376"/>
      <c r="AW42" s="377"/>
      <c r="AX42" s="377"/>
      <c r="AY42" s="377"/>
      <c r="AZ42" s="377"/>
      <c r="BA42" s="378"/>
      <c r="BB42" s="379"/>
      <c r="BC42" s="379"/>
      <c r="BD42" s="379"/>
      <c r="BE42" s="379"/>
      <c r="BF42" s="379"/>
    </row>
    <row r="43" spans="1:58" ht="14.1" customHeight="1" x14ac:dyDescent="0.2">
      <c r="A43" s="383"/>
      <c r="B43" s="383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2"/>
      <c r="R43" s="382"/>
      <c r="S43" s="94"/>
      <c r="T43" s="376"/>
      <c r="U43" s="377"/>
      <c r="V43" s="377"/>
      <c r="W43" s="377"/>
      <c r="X43" s="377"/>
      <c r="Y43" s="379"/>
      <c r="Z43" s="379"/>
      <c r="AA43" s="379"/>
      <c r="AB43" s="94"/>
      <c r="AC43" s="376"/>
      <c r="AD43" s="377"/>
      <c r="AE43" s="377"/>
      <c r="AF43" s="377"/>
      <c r="AG43" s="377"/>
      <c r="AH43" s="378"/>
      <c r="AI43" s="379"/>
      <c r="AJ43" s="379"/>
      <c r="AK43" s="379"/>
      <c r="AL43" s="94"/>
      <c r="AM43" s="376"/>
      <c r="AN43" s="377"/>
      <c r="AO43" s="377"/>
      <c r="AP43" s="377"/>
      <c r="AQ43" s="377"/>
      <c r="AR43" s="378"/>
      <c r="AS43" s="379"/>
      <c r="AT43" s="379"/>
      <c r="AU43" s="94"/>
      <c r="AV43" s="376"/>
      <c r="AW43" s="377"/>
      <c r="AX43" s="377"/>
      <c r="AY43" s="377"/>
      <c r="AZ43" s="377"/>
      <c r="BA43" s="378"/>
      <c r="BB43" s="379"/>
      <c r="BC43" s="379"/>
      <c r="BD43" s="379"/>
      <c r="BE43" s="379"/>
      <c r="BF43" s="379"/>
    </row>
    <row r="44" spans="1:58" ht="48" customHeight="1" x14ac:dyDescent="0.2"/>
  </sheetData>
  <sheetProtection algorithmName="SHA-512" hashValue="iU8Usan+Hxb5PDw0PjUEfOkvhibivCMVEd/rY5q2lOSSaFTJ+PMmxV686vpduTbDh/LfdWK1AShoRmxWp4artA==" saltValue="7j5Nu0DFNRuaW5G3HfUftg==" spinCount="100000" sheet="1" selectLockedCells="1"/>
  <mergeCells count="362">
    <mergeCell ref="J11:P11"/>
    <mergeCell ref="Q11:R11"/>
    <mergeCell ref="S11:AA11"/>
    <mergeCell ref="AB11:AK11"/>
    <mergeCell ref="AL11:AT11"/>
    <mergeCell ref="AU11:BE11"/>
    <mergeCell ref="AC43:AH43"/>
    <mergeCell ref="AI43:AK43"/>
    <mergeCell ref="AM43:AR43"/>
    <mergeCell ref="AS43:AT43"/>
    <mergeCell ref="AV43:BA43"/>
    <mergeCell ref="BB43:BF43"/>
    <mergeCell ref="AI42:AK42"/>
    <mergeCell ref="AM42:AR42"/>
    <mergeCell ref="AS42:AT42"/>
    <mergeCell ref="AV42:BA42"/>
    <mergeCell ref="BB42:BF42"/>
    <mergeCell ref="AC42:AH42"/>
    <mergeCell ref="AC41:AH41"/>
    <mergeCell ref="AI41:AK41"/>
    <mergeCell ref="AM41:AR41"/>
    <mergeCell ref="AS41:AT41"/>
    <mergeCell ref="AV41:BA41"/>
    <mergeCell ref="BB41:BF41"/>
    <mergeCell ref="AV40:BA40"/>
    <mergeCell ref="BB40:BF40"/>
    <mergeCell ref="B41:I41"/>
    <mergeCell ref="J41:P41"/>
    <mergeCell ref="Q41:R41"/>
    <mergeCell ref="T41:X41"/>
    <mergeCell ref="Y41:AA41"/>
    <mergeCell ref="A43:I43"/>
    <mergeCell ref="J43:P43"/>
    <mergeCell ref="Q43:R43"/>
    <mergeCell ref="T43:X43"/>
    <mergeCell ref="Y43:AA43"/>
    <mergeCell ref="B42:I42"/>
    <mergeCell ref="J42:P42"/>
    <mergeCell ref="Q42:R42"/>
    <mergeCell ref="T42:X42"/>
    <mergeCell ref="Y42:AA42"/>
    <mergeCell ref="B40:I40"/>
    <mergeCell ref="J40:P40"/>
    <mergeCell ref="Q40:R40"/>
    <mergeCell ref="T40:X40"/>
    <mergeCell ref="Y40:AA40"/>
    <mergeCell ref="AC40:AH40"/>
    <mergeCell ref="AI40:AK40"/>
    <mergeCell ref="AM40:AR40"/>
    <mergeCell ref="AS40:AT40"/>
    <mergeCell ref="AV38:BA38"/>
    <mergeCell ref="BB38:BF38"/>
    <mergeCell ref="B39:I39"/>
    <mergeCell ref="J39:P39"/>
    <mergeCell ref="Q39:R39"/>
    <mergeCell ref="T39:X39"/>
    <mergeCell ref="Y39:AA39"/>
    <mergeCell ref="AC39:AH39"/>
    <mergeCell ref="AI39:AK39"/>
    <mergeCell ref="AM39:AR39"/>
    <mergeCell ref="AS39:AT39"/>
    <mergeCell ref="AV39:BA39"/>
    <mergeCell ref="BB39:BF39"/>
    <mergeCell ref="B38:I38"/>
    <mergeCell ref="J38:P38"/>
    <mergeCell ref="Q38:R38"/>
    <mergeCell ref="T38:X38"/>
    <mergeCell ref="Y38:AA38"/>
    <mergeCell ref="AC38:AH38"/>
    <mergeCell ref="AI38:AK38"/>
    <mergeCell ref="AM38:AR38"/>
    <mergeCell ref="AS38:AT38"/>
    <mergeCell ref="A35:BE36"/>
    <mergeCell ref="B37:I37"/>
    <mergeCell ref="J37:P37"/>
    <mergeCell ref="Q37:R37"/>
    <mergeCell ref="T37:X37"/>
    <mergeCell ref="Y37:AA37"/>
    <mergeCell ref="AC37:AH37"/>
    <mergeCell ref="AI37:AK37"/>
    <mergeCell ref="AM37:AR37"/>
    <mergeCell ref="AS37:AT37"/>
    <mergeCell ref="AV37:BA37"/>
    <mergeCell ref="BB37:BF37"/>
    <mergeCell ref="AC34:AH34"/>
    <mergeCell ref="AI34:AK34"/>
    <mergeCell ref="AM34:AR34"/>
    <mergeCell ref="AS34:AT34"/>
    <mergeCell ref="AV34:BA34"/>
    <mergeCell ref="BB34:BF34"/>
    <mergeCell ref="AI33:AK33"/>
    <mergeCell ref="AM33:AR33"/>
    <mergeCell ref="AS33:AT33"/>
    <mergeCell ref="AV33:BA33"/>
    <mergeCell ref="BB33:BF33"/>
    <mergeCell ref="AC33:AH33"/>
    <mergeCell ref="B34:I34"/>
    <mergeCell ref="K34:P34"/>
    <mergeCell ref="Q34:R34"/>
    <mergeCell ref="T34:X34"/>
    <mergeCell ref="Y34:AA34"/>
    <mergeCell ref="B33:I33"/>
    <mergeCell ref="K33:P33"/>
    <mergeCell ref="Q33:R33"/>
    <mergeCell ref="T33:X33"/>
    <mergeCell ref="Y33:AA33"/>
    <mergeCell ref="AC32:AH32"/>
    <mergeCell ref="AI32:AK32"/>
    <mergeCell ref="AM32:AR32"/>
    <mergeCell ref="AS32:AT32"/>
    <mergeCell ref="AV32:BA32"/>
    <mergeCell ref="BB32:BF32"/>
    <mergeCell ref="AI31:AK31"/>
    <mergeCell ref="AM31:AR31"/>
    <mergeCell ref="AS31:AT31"/>
    <mergeCell ref="AV31:BA31"/>
    <mergeCell ref="BB31:BF31"/>
    <mergeCell ref="AC31:AH31"/>
    <mergeCell ref="B32:I32"/>
    <mergeCell ref="K32:P32"/>
    <mergeCell ref="Q32:R32"/>
    <mergeCell ref="T32:X32"/>
    <mergeCell ref="Y32:AA32"/>
    <mergeCell ref="B31:I31"/>
    <mergeCell ref="K31:P31"/>
    <mergeCell ref="Q31:R31"/>
    <mergeCell ref="T31:X31"/>
    <mergeCell ref="Y31:AA31"/>
    <mergeCell ref="AC30:AH30"/>
    <mergeCell ref="AI30:AK30"/>
    <mergeCell ref="AM30:AR30"/>
    <mergeCell ref="AS30:AT30"/>
    <mergeCell ref="AV30:BA30"/>
    <mergeCell ref="BB30:BF30"/>
    <mergeCell ref="AI29:AK29"/>
    <mergeCell ref="AM29:AR29"/>
    <mergeCell ref="AS29:AT29"/>
    <mergeCell ref="AV29:BA29"/>
    <mergeCell ref="BB29:BF29"/>
    <mergeCell ref="AC29:AH29"/>
    <mergeCell ref="B30:I30"/>
    <mergeCell ref="K30:P30"/>
    <mergeCell ref="Q30:R30"/>
    <mergeCell ref="T30:X30"/>
    <mergeCell ref="Y30:AA30"/>
    <mergeCell ref="B29:I29"/>
    <mergeCell ref="K29:P29"/>
    <mergeCell ref="Q29:R29"/>
    <mergeCell ref="T29:X29"/>
    <mergeCell ref="Y29:AA29"/>
    <mergeCell ref="AC28:AH28"/>
    <mergeCell ref="AI28:AK28"/>
    <mergeCell ref="AM28:AR28"/>
    <mergeCell ref="AS28:AT28"/>
    <mergeCell ref="AV28:BA28"/>
    <mergeCell ref="BB28:BF28"/>
    <mergeCell ref="AI27:AK27"/>
    <mergeCell ref="AM27:AR27"/>
    <mergeCell ref="AS27:AT27"/>
    <mergeCell ref="AV27:BA27"/>
    <mergeCell ref="BB27:BF27"/>
    <mergeCell ref="AC27:AH27"/>
    <mergeCell ref="B28:I28"/>
    <mergeCell ref="K28:P28"/>
    <mergeCell ref="Q28:R28"/>
    <mergeCell ref="T28:X28"/>
    <mergeCell ref="Y28:AA28"/>
    <mergeCell ref="B27:I27"/>
    <mergeCell ref="K27:P27"/>
    <mergeCell ref="Q27:R27"/>
    <mergeCell ref="T27:X27"/>
    <mergeCell ref="Y27:AA27"/>
    <mergeCell ref="AC26:AH26"/>
    <mergeCell ref="AI26:AK26"/>
    <mergeCell ref="AM26:AR26"/>
    <mergeCell ref="AS26:AT26"/>
    <mergeCell ref="AV26:BA26"/>
    <mergeCell ref="BB26:BF26"/>
    <mergeCell ref="AI25:AK25"/>
    <mergeCell ref="AM25:AR25"/>
    <mergeCell ref="AS25:AT25"/>
    <mergeCell ref="AV25:BA25"/>
    <mergeCell ref="BB25:BF25"/>
    <mergeCell ref="AC25:AH25"/>
    <mergeCell ref="B26:I26"/>
    <mergeCell ref="K26:P26"/>
    <mergeCell ref="Q26:R26"/>
    <mergeCell ref="T26:X26"/>
    <mergeCell ref="Y26:AA26"/>
    <mergeCell ref="B25:I25"/>
    <mergeCell ref="K25:P25"/>
    <mergeCell ref="Q25:R25"/>
    <mergeCell ref="T25:X25"/>
    <mergeCell ref="Y25:AA25"/>
    <mergeCell ref="AC24:AH24"/>
    <mergeCell ref="AI24:AK24"/>
    <mergeCell ref="AM24:AR24"/>
    <mergeCell ref="AS24:AT24"/>
    <mergeCell ref="AV24:BA24"/>
    <mergeCell ref="BB24:BF24"/>
    <mergeCell ref="AI23:AK23"/>
    <mergeCell ref="AM23:AR23"/>
    <mergeCell ref="AS23:AT23"/>
    <mergeCell ref="AV23:BA23"/>
    <mergeCell ref="BB23:BF23"/>
    <mergeCell ref="AC23:AH23"/>
    <mergeCell ref="B24:I24"/>
    <mergeCell ref="K24:P24"/>
    <mergeCell ref="Q24:R24"/>
    <mergeCell ref="T24:X24"/>
    <mergeCell ref="Y24:AA24"/>
    <mergeCell ref="B23:I23"/>
    <mergeCell ref="K23:P23"/>
    <mergeCell ref="Q23:R23"/>
    <mergeCell ref="T23:X23"/>
    <mergeCell ref="Y23:AA23"/>
    <mergeCell ref="AC22:AH22"/>
    <mergeCell ref="AI22:AK22"/>
    <mergeCell ref="AM22:AR22"/>
    <mergeCell ref="AS22:AT22"/>
    <mergeCell ref="AV22:BA22"/>
    <mergeCell ref="BB22:BF22"/>
    <mergeCell ref="AI21:AK21"/>
    <mergeCell ref="AM21:AR21"/>
    <mergeCell ref="AS21:AT21"/>
    <mergeCell ref="AV21:BA21"/>
    <mergeCell ref="BB21:BF21"/>
    <mergeCell ref="AC21:AH21"/>
    <mergeCell ref="B22:I22"/>
    <mergeCell ref="K22:P22"/>
    <mergeCell ref="Q22:R22"/>
    <mergeCell ref="T22:X22"/>
    <mergeCell ref="Y22:AA22"/>
    <mergeCell ref="B21:I21"/>
    <mergeCell ref="K21:P21"/>
    <mergeCell ref="Q21:R21"/>
    <mergeCell ref="T21:X21"/>
    <mergeCell ref="Y21:AA21"/>
    <mergeCell ref="AC20:AH20"/>
    <mergeCell ref="AI20:AK20"/>
    <mergeCell ref="AM20:AR20"/>
    <mergeCell ref="AS20:AT20"/>
    <mergeCell ref="AV20:BA20"/>
    <mergeCell ref="BB20:BF20"/>
    <mergeCell ref="AI19:AK19"/>
    <mergeCell ref="AM19:AR19"/>
    <mergeCell ref="AS19:AT19"/>
    <mergeCell ref="AV19:BA19"/>
    <mergeCell ref="BB19:BF19"/>
    <mergeCell ref="AC19:AH19"/>
    <mergeCell ref="B20:I20"/>
    <mergeCell ref="K20:P20"/>
    <mergeCell ref="Q20:R20"/>
    <mergeCell ref="T20:X20"/>
    <mergeCell ref="Y20:AA20"/>
    <mergeCell ref="B19:I19"/>
    <mergeCell ref="K19:P19"/>
    <mergeCell ref="Q19:R19"/>
    <mergeCell ref="T19:X19"/>
    <mergeCell ref="Y19:AA19"/>
    <mergeCell ref="AC18:AH18"/>
    <mergeCell ref="AI18:AK18"/>
    <mergeCell ref="AM18:AR18"/>
    <mergeCell ref="AS18:AT18"/>
    <mergeCell ref="AV18:BA18"/>
    <mergeCell ref="BB18:BF18"/>
    <mergeCell ref="AI17:AK17"/>
    <mergeCell ref="AM17:AR17"/>
    <mergeCell ref="AS17:AT17"/>
    <mergeCell ref="AV17:BA17"/>
    <mergeCell ref="BB17:BF17"/>
    <mergeCell ref="AC17:AH17"/>
    <mergeCell ref="B18:I18"/>
    <mergeCell ref="K18:P18"/>
    <mergeCell ref="Q18:R18"/>
    <mergeCell ref="T18:X18"/>
    <mergeCell ref="Y18:AA18"/>
    <mergeCell ref="B17:I17"/>
    <mergeCell ref="K17:P17"/>
    <mergeCell ref="Q17:R17"/>
    <mergeCell ref="T17:X17"/>
    <mergeCell ref="Y17:AA17"/>
    <mergeCell ref="AC16:AH16"/>
    <mergeCell ref="AI16:AK16"/>
    <mergeCell ref="AM16:AR16"/>
    <mergeCell ref="AS16:AT16"/>
    <mergeCell ref="AV16:BA16"/>
    <mergeCell ref="BB16:BF16"/>
    <mergeCell ref="AI15:AK15"/>
    <mergeCell ref="AM15:AR15"/>
    <mergeCell ref="AS15:AT15"/>
    <mergeCell ref="AV15:BA15"/>
    <mergeCell ref="BB15:BF15"/>
    <mergeCell ref="AC15:AH15"/>
    <mergeCell ref="B16:I16"/>
    <mergeCell ref="K16:P16"/>
    <mergeCell ref="Q16:R16"/>
    <mergeCell ref="T16:X16"/>
    <mergeCell ref="Y16:AA16"/>
    <mergeCell ref="B15:I15"/>
    <mergeCell ref="K15:P15"/>
    <mergeCell ref="Q15:R15"/>
    <mergeCell ref="T15:X15"/>
    <mergeCell ref="Y15:AA15"/>
    <mergeCell ref="AC14:AH14"/>
    <mergeCell ref="AI14:AK14"/>
    <mergeCell ref="AM14:AR14"/>
    <mergeCell ref="AS14:AT14"/>
    <mergeCell ref="AV14:BA14"/>
    <mergeCell ref="BB14:BF14"/>
    <mergeCell ref="AI13:AK13"/>
    <mergeCell ref="AM13:AR13"/>
    <mergeCell ref="AS13:AT13"/>
    <mergeCell ref="AV13:BA13"/>
    <mergeCell ref="BB13:BF13"/>
    <mergeCell ref="AC13:AH13"/>
    <mergeCell ref="B14:I14"/>
    <mergeCell ref="K14:P14"/>
    <mergeCell ref="Q14:R14"/>
    <mergeCell ref="T14:X14"/>
    <mergeCell ref="Y14:AA14"/>
    <mergeCell ref="B13:I13"/>
    <mergeCell ref="K13:P13"/>
    <mergeCell ref="Q13:R13"/>
    <mergeCell ref="T13:X13"/>
    <mergeCell ref="Y13:AA13"/>
    <mergeCell ref="AI12:AK12"/>
    <mergeCell ref="AM12:AR12"/>
    <mergeCell ref="AS12:AT12"/>
    <mergeCell ref="AV12:BA12"/>
    <mergeCell ref="BB12:BF12"/>
    <mergeCell ref="BG12:BH12"/>
    <mergeCell ref="A12:I12"/>
    <mergeCell ref="J12:P12"/>
    <mergeCell ref="Q12:R12"/>
    <mergeCell ref="T12:X12"/>
    <mergeCell ref="Y12:AA12"/>
    <mergeCell ref="AC12:AH12"/>
    <mergeCell ref="A1:BH1"/>
    <mergeCell ref="A2:BE2"/>
    <mergeCell ref="AD3:BC3"/>
    <mergeCell ref="A4:BE4"/>
    <mergeCell ref="A5:BE5"/>
    <mergeCell ref="BF5:BH5"/>
    <mergeCell ref="AL9:AT9"/>
    <mergeCell ref="AU9:BF9"/>
    <mergeCell ref="J10:P10"/>
    <mergeCell ref="Q10:R10"/>
    <mergeCell ref="S10:AA10"/>
    <mergeCell ref="AB10:AK10"/>
    <mergeCell ref="AL10:AT10"/>
    <mergeCell ref="AU10:BF10"/>
    <mergeCell ref="A6:BE6"/>
    <mergeCell ref="BF6:BH6"/>
    <mergeCell ref="A7:BE7"/>
    <mergeCell ref="BF7:BH7"/>
    <mergeCell ref="A8:I10"/>
    <mergeCell ref="J8:R9"/>
    <mergeCell ref="S8:AK8"/>
    <mergeCell ref="AL8:BE8"/>
    <mergeCell ref="S9:AA9"/>
    <mergeCell ref="AB9:AK9"/>
  </mergeCells>
  <printOptions gridLines="1"/>
  <pageMargins left="0.25" right="0.25" top="0.75" bottom="0.75" header="0.3" footer="0.3"/>
  <pageSetup orientation="portrait" r:id="rId1"/>
  <headerFooter>
    <oddFooter>&amp;LFORM BE-45 (REV. 10/2018)       &amp;RPage 20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Check Box 1">
              <controlPr defaultSize="0" autoFill="0" autoLine="0" autoPict="0">
                <anchor moveWithCells="1">
                  <from>
                    <xdr:col>2</xdr:col>
                    <xdr:colOff>9525</xdr:colOff>
                    <xdr:row>3</xdr:row>
                    <xdr:rowOff>171450</xdr:rowOff>
                  </from>
                  <to>
                    <xdr:col>5</xdr:col>
                    <xdr:colOff>66675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0" r:id="rId5" name="Check Box 2">
              <controlPr defaultSize="0" autoFill="0" autoLine="0" autoPict="0">
                <anchor moveWithCells="1">
                  <from>
                    <xdr:col>2</xdr:col>
                    <xdr:colOff>9525</xdr:colOff>
                    <xdr:row>4</xdr:row>
                    <xdr:rowOff>152400</xdr:rowOff>
                  </from>
                  <to>
                    <xdr:col>5</xdr:col>
                    <xdr:colOff>66675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1" r:id="rId6" name="Check Box 3">
              <controlPr defaultSize="0" autoFill="0" autoLine="0" autoPict="0">
                <anchor moveWithCells="1">
                  <from>
                    <xdr:col>2</xdr:col>
                    <xdr:colOff>9525</xdr:colOff>
                    <xdr:row>5</xdr:row>
                    <xdr:rowOff>180975</xdr:rowOff>
                  </from>
                  <to>
                    <xdr:col>5</xdr:col>
                    <xdr:colOff>66675</xdr:colOff>
                    <xdr:row>6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FACF70-CF68-4EC5-95F3-E6FB5D1235B4}">
          <x14:formula1>
            <xm:f>country_codes!$A:$A</xm:f>
          </x14:formula1>
          <xm:sqref>B13:I34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228"/>
  <sheetViews>
    <sheetView zoomScale="130" zoomScaleNormal="130" workbookViewId="0">
      <selection activeCell="C1" sqref="C1"/>
    </sheetView>
  </sheetViews>
  <sheetFormatPr defaultRowHeight="12.75" x14ac:dyDescent="0.2"/>
  <cols>
    <col min="1" max="1" width="32.83203125" bestFit="1" customWidth="1"/>
    <col min="2" max="2" width="12.33203125" customWidth="1"/>
  </cols>
  <sheetData>
    <row r="1" spans="1:2" x14ac:dyDescent="0.2">
      <c r="A1" s="31" t="s">
        <v>323</v>
      </c>
      <c r="B1" s="31" t="s">
        <v>322</v>
      </c>
    </row>
    <row r="2" spans="1:2" x14ac:dyDescent="0.2">
      <c r="A2" t="s">
        <v>95</v>
      </c>
      <c r="B2">
        <v>600</v>
      </c>
    </row>
    <row r="3" spans="1:2" x14ac:dyDescent="0.2">
      <c r="A3" t="s">
        <v>96</v>
      </c>
      <c r="B3">
        <v>350</v>
      </c>
    </row>
    <row r="4" spans="1:2" x14ac:dyDescent="0.2">
      <c r="A4" t="s">
        <v>97</v>
      </c>
      <c r="B4">
        <v>400</v>
      </c>
    </row>
    <row r="5" spans="1:2" x14ac:dyDescent="0.2">
      <c r="A5" t="s">
        <v>98</v>
      </c>
      <c r="B5">
        <v>300</v>
      </c>
    </row>
    <row r="6" spans="1:2" x14ac:dyDescent="0.2">
      <c r="A6" t="s">
        <v>99</v>
      </c>
      <c r="B6">
        <v>401</v>
      </c>
    </row>
    <row r="7" spans="1:2" x14ac:dyDescent="0.2">
      <c r="A7" t="s">
        <v>100</v>
      </c>
      <c r="B7">
        <v>272</v>
      </c>
    </row>
    <row r="8" spans="1:2" x14ac:dyDescent="0.2">
      <c r="A8" t="s">
        <v>101</v>
      </c>
      <c r="B8">
        <v>273</v>
      </c>
    </row>
    <row r="9" spans="1:2" x14ac:dyDescent="0.2">
      <c r="A9" t="s">
        <v>102</v>
      </c>
      <c r="B9">
        <v>200</v>
      </c>
    </row>
    <row r="10" spans="1:2" x14ac:dyDescent="0.2">
      <c r="A10" t="s">
        <v>103</v>
      </c>
      <c r="B10">
        <v>334</v>
      </c>
    </row>
    <row r="11" spans="1:2" x14ac:dyDescent="0.2">
      <c r="A11" t="s">
        <v>104</v>
      </c>
      <c r="B11">
        <v>274</v>
      </c>
    </row>
    <row r="12" spans="1:2" x14ac:dyDescent="0.2">
      <c r="A12" t="s">
        <v>105</v>
      </c>
      <c r="B12">
        <v>601</v>
      </c>
    </row>
    <row r="13" spans="1:2" x14ac:dyDescent="0.2">
      <c r="A13" t="s">
        <v>106</v>
      </c>
      <c r="B13">
        <v>301</v>
      </c>
    </row>
    <row r="14" spans="1:2" x14ac:dyDescent="0.2">
      <c r="A14" t="s">
        <v>107</v>
      </c>
      <c r="B14">
        <v>335</v>
      </c>
    </row>
    <row r="15" spans="1:2" x14ac:dyDescent="0.2">
      <c r="A15" t="s">
        <v>108</v>
      </c>
      <c r="B15">
        <v>250</v>
      </c>
    </row>
    <row r="16" spans="1:2" x14ac:dyDescent="0.2">
      <c r="A16" t="s">
        <v>109</v>
      </c>
      <c r="B16">
        <v>501</v>
      </c>
    </row>
    <row r="17" spans="1:2" x14ac:dyDescent="0.2">
      <c r="A17" t="s">
        <v>110</v>
      </c>
      <c r="B17">
        <v>631</v>
      </c>
    </row>
    <row r="18" spans="1:2" x14ac:dyDescent="0.2">
      <c r="A18" t="s">
        <v>111</v>
      </c>
      <c r="B18">
        <v>251</v>
      </c>
    </row>
    <row r="19" spans="1:2" x14ac:dyDescent="0.2">
      <c r="A19" t="s">
        <v>112</v>
      </c>
      <c r="B19">
        <v>336</v>
      </c>
    </row>
    <row r="20" spans="1:2" x14ac:dyDescent="0.2">
      <c r="A20" t="s">
        <v>113</v>
      </c>
      <c r="B20">
        <v>302</v>
      </c>
    </row>
    <row r="21" spans="1:2" x14ac:dyDescent="0.2">
      <c r="A21" t="s">
        <v>114</v>
      </c>
      <c r="B21">
        <v>254</v>
      </c>
    </row>
    <row r="22" spans="1:2" x14ac:dyDescent="0.2">
      <c r="A22" t="s">
        <v>115</v>
      </c>
      <c r="B22">
        <v>409</v>
      </c>
    </row>
    <row r="23" spans="1:2" x14ac:dyDescent="0.2">
      <c r="A23" t="s">
        <v>116</v>
      </c>
      <c r="B23">
        <v>252</v>
      </c>
    </row>
    <row r="24" spans="1:2" x14ac:dyDescent="0.2">
      <c r="A24" t="s">
        <v>117</v>
      </c>
      <c r="B24">
        <v>602</v>
      </c>
    </row>
    <row r="25" spans="1:2" x14ac:dyDescent="0.2">
      <c r="A25" t="s">
        <v>118</v>
      </c>
      <c r="B25">
        <v>201</v>
      </c>
    </row>
    <row r="26" spans="1:2" x14ac:dyDescent="0.2">
      <c r="A26" t="s">
        <v>119</v>
      </c>
      <c r="B26">
        <v>358</v>
      </c>
    </row>
    <row r="27" spans="1:2" x14ac:dyDescent="0.2">
      <c r="A27" t="s">
        <v>120</v>
      </c>
      <c r="B27">
        <v>402</v>
      </c>
    </row>
    <row r="28" spans="1:2" x14ac:dyDescent="0.2">
      <c r="A28" t="s">
        <v>121</v>
      </c>
      <c r="B28">
        <v>202</v>
      </c>
    </row>
    <row r="29" spans="1:2" x14ac:dyDescent="0.2">
      <c r="A29" t="s">
        <v>122</v>
      </c>
      <c r="B29">
        <v>603</v>
      </c>
    </row>
    <row r="30" spans="1:2" x14ac:dyDescent="0.2">
      <c r="A30" t="s">
        <v>123</v>
      </c>
      <c r="B30">
        <v>351</v>
      </c>
    </row>
    <row r="31" spans="1:2" x14ac:dyDescent="0.2">
      <c r="A31" t="s">
        <v>124</v>
      </c>
      <c r="B31">
        <v>447</v>
      </c>
    </row>
    <row r="32" spans="1:2" x14ac:dyDescent="0.2">
      <c r="A32" t="s">
        <v>125</v>
      </c>
      <c r="B32">
        <v>606</v>
      </c>
    </row>
    <row r="33" spans="1:2" x14ac:dyDescent="0.2">
      <c r="A33" t="s">
        <v>126</v>
      </c>
      <c r="B33">
        <v>403</v>
      </c>
    </row>
    <row r="34" spans="1:2" x14ac:dyDescent="0.2">
      <c r="A34" t="s">
        <v>127</v>
      </c>
      <c r="B34">
        <v>607</v>
      </c>
    </row>
    <row r="35" spans="1:2" x14ac:dyDescent="0.2">
      <c r="A35" t="s">
        <v>128</v>
      </c>
      <c r="B35">
        <v>404</v>
      </c>
    </row>
    <row r="36" spans="1:2" x14ac:dyDescent="0.2">
      <c r="A36" t="s">
        <v>129</v>
      </c>
      <c r="B36">
        <v>100</v>
      </c>
    </row>
    <row r="37" spans="1:2" x14ac:dyDescent="0.2">
      <c r="A37" t="s">
        <v>130</v>
      </c>
      <c r="B37">
        <v>450</v>
      </c>
    </row>
    <row r="38" spans="1:2" x14ac:dyDescent="0.2">
      <c r="A38" t="s">
        <v>131</v>
      </c>
      <c r="B38">
        <v>405</v>
      </c>
    </row>
    <row r="39" spans="1:2" x14ac:dyDescent="0.2">
      <c r="A39" t="s">
        <v>132</v>
      </c>
      <c r="B39">
        <v>406</v>
      </c>
    </row>
    <row r="40" spans="1:2" x14ac:dyDescent="0.2">
      <c r="A40" t="s">
        <v>133</v>
      </c>
      <c r="B40">
        <v>203</v>
      </c>
    </row>
    <row r="41" spans="1:2" x14ac:dyDescent="0.2">
      <c r="A41" t="s">
        <v>134</v>
      </c>
      <c r="B41">
        <v>650</v>
      </c>
    </row>
    <row r="42" spans="1:2" x14ac:dyDescent="0.2">
      <c r="A42" t="s">
        <v>135</v>
      </c>
      <c r="B42">
        <v>204</v>
      </c>
    </row>
    <row r="43" spans="1:2" x14ac:dyDescent="0.2">
      <c r="A43" t="s">
        <v>136</v>
      </c>
      <c r="B43">
        <v>456</v>
      </c>
    </row>
    <row r="44" spans="1:2" x14ac:dyDescent="0.2">
      <c r="A44" t="s">
        <v>137</v>
      </c>
      <c r="B44">
        <v>407</v>
      </c>
    </row>
    <row r="45" spans="1:2" x14ac:dyDescent="0.2">
      <c r="A45" t="s">
        <v>138</v>
      </c>
      <c r="B45">
        <v>408</v>
      </c>
    </row>
    <row r="46" spans="1:2" x14ac:dyDescent="0.2">
      <c r="A46" t="s">
        <v>139</v>
      </c>
      <c r="B46">
        <v>205</v>
      </c>
    </row>
    <row r="47" spans="1:2" x14ac:dyDescent="0.2">
      <c r="A47" t="s">
        <v>140</v>
      </c>
      <c r="B47">
        <v>417</v>
      </c>
    </row>
    <row r="48" spans="1:2" x14ac:dyDescent="0.2">
      <c r="A48" t="s">
        <v>141</v>
      </c>
      <c r="B48">
        <v>359</v>
      </c>
    </row>
    <row r="49" spans="1:2" x14ac:dyDescent="0.2">
      <c r="A49" t="s">
        <v>142</v>
      </c>
      <c r="B49">
        <v>206</v>
      </c>
    </row>
    <row r="50" spans="1:2" x14ac:dyDescent="0.2">
      <c r="A50" t="s">
        <v>143</v>
      </c>
      <c r="B50">
        <v>275</v>
      </c>
    </row>
    <row r="51" spans="1:2" x14ac:dyDescent="0.2">
      <c r="A51" t="s">
        <v>144</v>
      </c>
      <c r="B51">
        <v>304</v>
      </c>
    </row>
    <row r="52" spans="1:2" x14ac:dyDescent="0.2">
      <c r="A52" t="s">
        <v>145</v>
      </c>
      <c r="B52">
        <v>364</v>
      </c>
    </row>
    <row r="53" spans="1:2" x14ac:dyDescent="0.2">
      <c r="A53" t="s">
        <v>146</v>
      </c>
      <c r="B53">
        <v>305</v>
      </c>
    </row>
    <row r="54" spans="1:2" x14ac:dyDescent="0.2">
      <c r="A54" t="s">
        <v>147</v>
      </c>
      <c r="B54">
        <v>412</v>
      </c>
    </row>
    <row r="55" spans="1:2" x14ac:dyDescent="0.2">
      <c r="A55" t="s">
        <v>148</v>
      </c>
      <c r="B55">
        <v>269</v>
      </c>
    </row>
    <row r="56" spans="1:2" x14ac:dyDescent="0.2">
      <c r="A56" t="s">
        <v>149</v>
      </c>
      <c r="B56">
        <v>207</v>
      </c>
    </row>
    <row r="57" spans="1:2" x14ac:dyDescent="0.2">
      <c r="A57" t="s">
        <v>150</v>
      </c>
      <c r="B57">
        <v>208</v>
      </c>
    </row>
    <row r="58" spans="1:2" x14ac:dyDescent="0.2">
      <c r="A58" t="s">
        <v>151</v>
      </c>
      <c r="B58">
        <v>410</v>
      </c>
    </row>
    <row r="59" spans="1:2" x14ac:dyDescent="0.2">
      <c r="A59" t="s">
        <v>152</v>
      </c>
      <c r="B59">
        <v>209</v>
      </c>
    </row>
    <row r="60" spans="1:2" x14ac:dyDescent="0.2">
      <c r="A60" t="s">
        <v>153</v>
      </c>
      <c r="B60">
        <v>438</v>
      </c>
    </row>
    <row r="61" spans="1:2" x14ac:dyDescent="0.2">
      <c r="A61" t="s">
        <v>154</v>
      </c>
      <c r="B61">
        <v>457</v>
      </c>
    </row>
    <row r="62" spans="1:2" x14ac:dyDescent="0.2">
      <c r="A62" t="s">
        <v>155</v>
      </c>
      <c r="B62">
        <v>331</v>
      </c>
    </row>
    <row r="63" spans="1:2" x14ac:dyDescent="0.2">
      <c r="A63" t="s">
        <v>156</v>
      </c>
      <c r="B63">
        <v>411</v>
      </c>
    </row>
    <row r="64" spans="1:2" x14ac:dyDescent="0.2">
      <c r="A64" t="s">
        <v>157</v>
      </c>
      <c r="B64">
        <v>657</v>
      </c>
    </row>
    <row r="65" spans="1:2" x14ac:dyDescent="0.2">
      <c r="A65" t="s">
        <v>158</v>
      </c>
      <c r="B65">
        <v>632</v>
      </c>
    </row>
    <row r="66" spans="1:2" x14ac:dyDescent="0.2">
      <c r="A66" t="s">
        <v>159</v>
      </c>
      <c r="B66">
        <v>306</v>
      </c>
    </row>
    <row r="67" spans="1:2" x14ac:dyDescent="0.2">
      <c r="A67" t="s">
        <v>160</v>
      </c>
      <c r="B67">
        <v>307</v>
      </c>
    </row>
    <row r="68" spans="1:2" x14ac:dyDescent="0.2">
      <c r="A68" t="s">
        <v>161</v>
      </c>
      <c r="B68">
        <v>256</v>
      </c>
    </row>
    <row r="69" spans="1:2" x14ac:dyDescent="0.2">
      <c r="A69" t="s">
        <v>162</v>
      </c>
      <c r="B69">
        <v>255</v>
      </c>
    </row>
    <row r="70" spans="1:2" x14ac:dyDescent="0.2">
      <c r="A70" t="s">
        <v>163</v>
      </c>
      <c r="B70">
        <v>609</v>
      </c>
    </row>
    <row r="71" spans="1:2" x14ac:dyDescent="0.2">
      <c r="A71" t="s">
        <v>164</v>
      </c>
      <c r="B71">
        <v>610</v>
      </c>
    </row>
    <row r="72" spans="1:2" x14ac:dyDescent="0.2">
      <c r="A72" t="s">
        <v>165</v>
      </c>
      <c r="B72">
        <v>413</v>
      </c>
    </row>
    <row r="73" spans="1:2" x14ac:dyDescent="0.2">
      <c r="A73" t="s">
        <v>166</v>
      </c>
      <c r="B73">
        <v>414</v>
      </c>
    </row>
    <row r="74" spans="1:2" x14ac:dyDescent="0.2">
      <c r="A74" t="s">
        <v>167</v>
      </c>
      <c r="B74">
        <v>337</v>
      </c>
    </row>
    <row r="75" spans="1:2" x14ac:dyDescent="0.2">
      <c r="A75" t="s">
        <v>168</v>
      </c>
      <c r="B75">
        <v>308</v>
      </c>
    </row>
    <row r="76" spans="1:2" x14ac:dyDescent="0.2">
      <c r="A76" t="s">
        <v>169</v>
      </c>
      <c r="B76">
        <v>415</v>
      </c>
    </row>
    <row r="77" spans="1:2" x14ac:dyDescent="0.2">
      <c r="A77" t="s">
        <v>170</v>
      </c>
      <c r="B77">
        <v>309</v>
      </c>
    </row>
    <row r="78" spans="1:2" x14ac:dyDescent="0.2">
      <c r="A78" t="s">
        <v>171</v>
      </c>
      <c r="B78">
        <v>310</v>
      </c>
    </row>
    <row r="79" spans="1:2" x14ac:dyDescent="0.2">
      <c r="A79" t="s">
        <v>172</v>
      </c>
      <c r="B79">
        <v>311</v>
      </c>
    </row>
    <row r="80" spans="1:2" x14ac:dyDescent="0.2">
      <c r="A80" t="s">
        <v>173</v>
      </c>
      <c r="B80">
        <v>265</v>
      </c>
    </row>
    <row r="81" spans="1:2" x14ac:dyDescent="0.2">
      <c r="A81" t="s">
        <v>174</v>
      </c>
      <c r="B81">
        <v>210</v>
      </c>
    </row>
    <row r="82" spans="1:2" x14ac:dyDescent="0.2">
      <c r="A82" t="s">
        <v>175</v>
      </c>
      <c r="B82">
        <v>416</v>
      </c>
    </row>
    <row r="83" spans="1:2" x14ac:dyDescent="0.2">
      <c r="A83" t="s">
        <v>176</v>
      </c>
      <c r="B83">
        <v>430</v>
      </c>
    </row>
    <row r="84" spans="1:2" x14ac:dyDescent="0.2">
      <c r="A84" t="s">
        <v>177</v>
      </c>
      <c r="B84">
        <v>257</v>
      </c>
    </row>
    <row r="85" spans="1:2" x14ac:dyDescent="0.2">
      <c r="A85" t="s">
        <v>178</v>
      </c>
      <c r="B85">
        <v>211</v>
      </c>
    </row>
    <row r="86" spans="1:2" x14ac:dyDescent="0.2">
      <c r="A86" t="s">
        <v>179</v>
      </c>
      <c r="B86">
        <v>212</v>
      </c>
    </row>
    <row r="87" spans="1:2" x14ac:dyDescent="0.2">
      <c r="A87" t="s">
        <v>180</v>
      </c>
      <c r="B87">
        <v>611</v>
      </c>
    </row>
    <row r="88" spans="1:2" x14ac:dyDescent="0.2">
      <c r="A88" t="s">
        <v>181</v>
      </c>
      <c r="B88">
        <v>354</v>
      </c>
    </row>
    <row r="89" spans="1:2" x14ac:dyDescent="0.2">
      <c r="A89" t="s">
        <v>182</v>
      </c>
      <c r="B89">
        <v>312</v>
      </c>
    </row>
    <row r="90" spans="1:2" x14ac:dyDescent="0.2">
      <c r="A90" t="s">
        <v>183</v>
      </c>
      <c r="B90">
        <v>612</v>
      </c>
    </row>
    <row r="91" spans="1:2" x14ac:dyDescent="0.2">
      <c r="A91" t="s">
        <v>184</v>
      </c>
      <c r="B91">
        <v>613</v>
      </c>
    </row>
    <row r="92" spans="1:2" x14ac:dyDescent="0.2">
      <c r="A92" t="s">
        <v>185</v>
      </c>
      <c r="B92">
        <v>703</v>
      </c>
    </row>
    <row r="93" spans="1:2" x14ac:dyDescent="0.2">
      <c r="A93" t="s">
        <v>186</v>
      </c>
      <c r="B93">
        <v>502</v>
      </c>
    </row>
    <row r="94" spans="1:2" x14ac:dyDescent="0.2">
      <c r="A94" t="s">
        <v>187</v>
      </c>
      <c r="B94">
        <v>503</v>
      </c>
    </row>
    <row r="95" spans="1:2" x14ac:dyDescent="0.2">
      <c r="A95" t="s">
        <v>188</v>
      </c>
      <c r="B95">
        <v>313</v>
      </c>
    </row>
    <row r="96" spans="1:2" x14ac:dyDescent="0.2">
      <c r="A96" t="s">
        <v>189</v>
      </c>
      <c r="B96">
        <v>504</v>
      </c>
    </row>
    <row r="97" spans="1:2" x14ac:dyDescent="0.2">
      <c r="A97" t="s">
        <v>190</v>
      </c>
      <c r="B97">
        <v>314</v>
      </c>
    </row>
    <row r="98" spans="1:2" x14ac:dyDescent="0.2">
      <c r="A98" t="s">
        <v>191</v>
      </c>
      <c r="B98">
        <v>258</v>
      </c>
    </row>
    <row r="99" spans="1:2" x14ac:dyDescent="0.2">
      <c r="A99" t="s">
        <v>192</v>
      </c>
      <c r="B99">
        <v>614</v>
      </c>
    </row>
    <row r="100" spans="1:2" x14ac:dyDescent="0.2">
      <c r="A100" t="s">
        <v>193</v>
      </c>
      <c r="B100">
        <v>505</v>
      </c>
    </row>
    <row r="101" spans="1:2" x14ac:dyDescent="0.2">
      <c r="A101" t="s">
        <v>194</v>
      </c>
      <c r="B101">
        <v>338</v>
      </c>
    </row>
    <row r="102" spans="1:2" x14ac:dyDescent="0.2">
      <c r="A102" t="s">
        <v>195</v>
      </c>
      <c r="B102">
        <v>418</v>
      </c>
    </row>
    <row r="103" spans="1:2" x14ac:dyDescent="0.2">
      <c r="A103" t="s">
        <v>196</v>
      </c>
      <c r="B103">
        <v>655</v>
      </c>
    </row>
    <row r="104" spans="1:2" x14ac:dyDescent="0.2">
      <c r="A104" t="s">
        <v>197</v>
      </c>
      <c r="B104">
        <v>626</v>
      </c>
    </row>
    <row r="105" spans="1:2" x14ac:dyDescent="0.2">
      <c r="A105" t="s">
        <v>198</v>
      </c>
      <c r="B105">
        <v>366</v>
      </c>
    </row>
    <row r="106" spans="1:2" x14ac:dyDescent="0.2">
      <c r="A106" t="s">
        <v>199</v>
      </c>
      <c r="B106">
        <v>506</v>
      </c>
    </row>
    <row r="107" spans="1:2" x14ac:dyDescent="0.2">
      <c r="A107" t="s">
        <v>200</v>
      </c>
      <c r="B107">
        <v>339</v>
      </c>
    </row>
    <row r="108" spans="1:2" x14ac:dyDescent="0.2">
      <c r="A108" t="s">
        <v>201</v>
      </c>
      <c r="B108">
        <v>615</v>
      </c>
    </row>
    <row r="109" spans="1:2" x14ac:dyDescent="0.2">
      <c r="A109" t="s">
        <v>202</v>
      </c>
      <c r="B109">
        <v>332</v>
      </c>
    </row>
    <row r="110" spans="1:2" x14ac:dyDescent="0.2">
      <c r="A110" t="s">
        <v>203</v>
      </c>
      <c r="B110">
        <v>507</v>
      </c>
    </row>
    <row r="111" spans="1:2" x14ac:dyDescent="0.2">
      <c r="A111" t="s">
        <v>204</v>
      </c>
      <c r="B111">
        <v>419</v>
      </c>
    </row>
    <row r="112" spans="1:2" x14ac:dyDescent="0.2">
      <c r="A112" t="s">
        <v>205</v>
      </c>
      <c r="B112">
        <v>420</v>
      </c>
    </row>
    <row r="113" spans="1:2" x14ac:dyDescent="0.2">
      <c r="A113" t="s">
        <v>206</v>
      </c>
      <c r="B113">
        <v>421</v>
      </c>
    </row>
    <row r="114" spans="1:2" x14ac:dyDescent="0.2">
      <c r="A114" t="s">
        <v>207</v>
      </c>
      <c r="B114">
        <v>315</v>
      </c>
    </row>
    <row r="115" spans="1:2" x14ac:dyDescent="0.2">
      <c r="A115" t="s">
        <v>208</v>
      </c>
      <c r="B115">
        <v>333</v>
      </c>
    </row>
    <row r="116" spans="1:2" x14ac:dyDescent="0.2">
      <c r="A116" t="s">
        <v>209</v>
      </c>
      <c r="B116">
        <v>316</v>
      </c>
    </row>
    <row r="117" spans="1:2" x14ac:dyDescent="0.2">
      <c r="A117" t="s">
        <v>210</v>
      </c>
      <c r="B117">
        <v>616</v>
      </c>
    </row>
    <row r="118" spans="1:2" x14ac:dyDescent="0.2">
      <c r="A118" t="s">
        <v>211</v>
      </c>
      <c r="B118">
        <v>360</v>
      </c>
    </row>
    <row r="119" spans="1:2" x14ac:dyDescent="0.2">
      <c r="A119" t="s">
        <v>212</v>
      </c>
      <c r="B119">
        <v>422</v>
      </c>
    </row>
    <row r="120" spans="1:2" x14ac:dyDescent="0.2">
      <c r="A120" t="s">
        <v>213</v>
      </c>
      <c r="B120">
        <v>423</v>
      </c>
    </row>
    <row r="121" spans="1:2" x14ac:dyDescent="0.2">
      <c r="A121" t="s">
        <v>214</v>
      </c>
      <c r="B121">
        <v>617</v>
      </c>
    </row>
    <row r="122" spans="1:2" x14ac:dyDescent="0.2">
      <c r="A122" t="s">
        <v>215</v>
      </c>
      <c r="B122">
        <v>633</v>
      </c>
    </row>
    <row r="123" spans="1:2" x14ac:dyDescent="0.2">
      <c r="A123" t="s">
        <v>216</v>
      </c>
      <c r="B123">
        <v>424</v>
      </c>
    </row>
    <row r="124" spans="1:2" x14ac:dyDescent="0.2">
      <c r="A124" t="s">
        <v>217</v>
      </c>
      <c r="B124">
        <v>317</v>
      </c>
    </row>
    <row r="125" spans="1:2" x14ac:dyDescent="0.2">
      <c r="A125" t="s">
        <v>218</v>
      </c>
      <c r="B125">
        <v>425</v>
      </c>
    </row>
    <row r="126" spans="1:2" x14ac:dyDescent="0.2">
      <c r="A126" t="s">
        <v>219</v>
      </c>
      <c r="B126">
        <v>453</v>
      </c>
    </row>
    <row r="127" spans="1:2" x14ac:dyDescent="0.2">
      <c r="A127" t="s">
        <v>220</v>
      </c>
      <c r="B127">
        <v>213</v>
      </c>
    </row>
    <row r="128" spans="1:2" x14ac:dyDescent="0.2">
      <c r="A128" t="s">
        <v>221</v>
      </c>
      <c r="B128">
        <v>340</v>
      </c>
    </row>
    <row r="129" spans="1:2" x14ac:dyDescent="0.2">
      <c r="A129" t="s">
        <v>222</v>
      </c>
      <c r="B129">
        <v>318</v>
      </c>
    </row>
    <row r="130" spans="1:2" x14ac:dyDescent="0.2">
      <c r="A130" t="s">
        <v>223</v>
      </c>
      <c r="B130">
        <v>651</v>
      </c>
    </row>
    <row r="131" spans="1:2" x14ac:dyDescent="0.2">
      <c r="A131" t="s">
        <v>224</v>
      </c>
      <c r="B131">
        <v>361</v>
      </c>
    </row>
    <row r="132" spans="1:2" x14ac:dyDescent="0.2">
      <c r="A132" t="s">
        <v>225</v>
      </c>
      <c r="B132">
        <v>426</v>
      </c>
    </row>
    <row r="133" spans="1:2" x14ac:dyDescent="0.2">
      <c r="A133" t="s">
        <v>226</v>
      </c>
      <c r="B133">
        <v>427</v>
      </c>
    </row>
    <row r="134" spans="1:2" x14ac:dyDescent="0.2">
      <c r="A134" t="s">
        <v>227</v>
      </c>
      <c r="B134">
        <v>437</v>
      </c>
    </row>
    <row r="135" spans="1:2" x14ac:dyDescent="0.2">
      <c r="A135" t="s">
        <v>228</v>
      </c>
      <c r="B135">
        <v>635</v>
      </c>
    </row>
    <row r="136" spans="1:2" x14ac:dyDescent="0.2">
      <c r="A136" t="s">
        <v>229</v>
      </c>
      <c r="B136">
        <v>618</v>
      </c>
    </row>
    <row r="137" spans="1:2" x14ac:dyDescent="0.2">
      <c r="A137" t="s">
        <v>230</v>
      </c>
      <c r="B137">
        <v>319</v>
      </c>
    </row>
    <row r="138" spans="1:2" x14ac:dyDescent="0.2">
      <c r="A138" t="s">
        <v>231</v>
      </c>
      <c r="B138">
        <v>277</v>
      </c>
    </row>
    <row r="139" spans="1:2" x14ac:dyDescent="0.2">
      <c r="A139" t="s">
        <v>232</v>
      </c>
      <c r="B139">
        <v>620</v>
      </c>
    </row>
    <row r="140" spans="1:2" x14ac:dyDescent="0.2">
      <c r="A140" t="s">
        <v>233</v>
      </c>
      <c r="B140">
        <v>214</v>
      </c>
    </row>
    <row r="141" spans="1:2" x14ac:dyDescent="0.2">
      <c r="A141" t="s">
        <v>234</v>
      </c>
      <c r="B141">
        <v>428</v>
      </c>
    </row>
    <row r="142" spans="1:2" x14ac:dyDescent="0.2">
      <c r="A142" t="s">
        <v>235</v>
      </c>
      <c r="B142">
        <v>429</v>
      </c>
    </row>
    <row r="143" spans="1:2" x14ac:dyDescent="0.2">
      <c r="A143" t="s">
        <v>236</v>
      </c>
      <c r="B143">
        <v>652</v>
      </c>
    </row>
    <row r="144" spans="1:2" x14ac:dyDescent="0.2">
      <c r="A144" t="s">
        <v>237</v>
      </c>
      <c r="B144">
        <v>320</v>
      </c>
    </row>
    <row r="145" spans="1:2" x14ac:dyDescent="0.2">
      <c r="A145" t="s">
        <v>238</v>
      </c>
      <c r="B145">
        <v>508</v>
      </c>
    </row>
    <row r="146" spans="1:2" x14ac:dyDescent="0.2">
      <c r="A146" t="s">
        <v>239</v>
      </c>
      <c r="B146">
        <v>622</v>
      </c>
    </row>
    <row r="147" spans="1:2" x14ac:dyDescent="0.2">
      <c r="A147" t="s">
        <v>240</v>
      </c>
      <c r="B147">
        <v>659</v>
      </c>
    </row>
    <row r="148" spans="1:2" x14ac:dyDescent="0.2">
      <c r="A148" t="s">
        <v>241</v>
      </c>
      <c r="B148">
        <v>215</v>
      </c>
    </row>
    <row r="149" spans="1:2" x14ac:dyDescent="0.2">
      <c r="A149" t="s">
        <v>242</v>
      </c>
      <c r="B149">
        <v>619</v>
      </c>
    </row>
    <row r="150" spans="1:2" x14ac:dyDescent="0.2">
      <c r="A150" t="s">
        <v>243</v>
      </c>
      <c r="B150">
        <v>216</v>
      </c>
    </row>
    <row r="151" spans="1:2" x14ac:dyDescent="0.2">
      <c r="A151" t="s">
        <v>244</v>
      </c>
      <c r="B151">
        <v>217</v>
      </c>
    </row>
    <row r="152" spans="1:2" x14ac:dyDescent="0.2">
      <c r="A152" t="s">
        <v>245</v>
      </c>
      <c r="B152">
        <v>623</v>
      </c>
    </row>
    <row r="153" spans="1:2" x14ac:dyDescent="0.2">
      <c r="A153" t="s">
        <v>246</v>
      </c>
      <c r="B153">
        <v>355</v>
      </c>
    </row>
    <row r="154" spans="1:2" x14ac:dyDescent="0.2">
      <c r="A154" t="s">
        <v>247</v>
      </c>
      <c r="B154">
        <v>321</v>
      </c>
    </row>
    <row r="155" spans="1:2" x14ac:dyDescent="0.2">
      <c r="A155" t="s">
        <v>248</v>
      </c>
      <c r="B155">
        <v>510</v>
      </c>
    </row>
    <row r="156" spans="1:2" x14ac:dyDescent="0.2">
      <c r="A156" t="s">
        <v>249</v>
      </c>
      <c r="B156">
        <v>499</v>
      </c>
    </row>
    <row r="157" spans="1:2" x14ac:dyDescent="0.2">
      <c r="A157" t="s">
        <v>250</v>
      </c>
      <c r="B157">
        <v>699</v>
      </c>
    </row>
    <row r="158" spans="1:2" x14ac:dyDescent="0.2">
      <c r="A158" t="s">
        <v>251</v>
      </c>
      <c r="B158">
        <v>397</v>
      </c>
    </row>
    <row r="159" spans="1:2" x14ac:dyDescent="0.2">
      <c r="A159" t="s">
        <v>252</v>
      </c>
      <c r="B159">
        <v>395</v>
      </c>
    </row>
    <row r="160" spans="1:2" x14ac:dyDescent="0.2">
      <c r="A160" t="s">
        <v>253</v>
      </c>
      <c r="B160">
        <v>599</v>
      </c>
    </row>
    <row r="161" spans="1:2" x14ac:dyDescent="0.2">
      <c r="A161" t="s">
        <v>254</v>
      </c>
      <c r="B161">
        <v>396</v>
      </c>
    </row>
    <row r="162" spans="1:2" x14ac:dyDescent="0.2">
      <c r="A162" t="s">
        <v>255</v>
      </c>
      <c r="B162">
        <v>296</v>
      </c>
    </row>
    <row r="163" spans="1:2" x14ac:dyDescent="0.2">
      <c r="A163" t="s">
        <v>256</v>
      </c>
      <c r="B163">
        <v>295</v>
      </c>
    </row>
    <row r="164" spans="1:2" x14ac:dyDescent="0.2">
      <c r="A164" t="s">
        <v>257</v>
      </c>
      <c r="B164">
        <v>658</v>
      </c>
    </row>
    <row r="165" spans="1:2" x14ac:dyDescent="0.2">
      <c r="A165" t="s">
        <v>258</v>
      </c>
      <c r="B165">
        <v>356</v>
      </c>
    </row>
    <row r="166" spans="1:2" x14ac:dyDescent="0.2">
      <c r="A166" t="s">
        <v>259</v>
      </c>
      <c r="B166">
        <v>341</v>
      </c>
    </row>
    <row r="167" spans="1:2" x14ac:dyDescent="0.2">
      <c r="A167" t="s">
        <v>260</v>
      </c>
      <c r="B167">
        <v>432</v>
      </c>
    </row>
    <row r="168" spans="1:2" x14ac:dyDescent="0.2">
      <c r="A168" t="s">
        <v>261</v>
      </c>
      <c r="B168">
        <v>637</v>
      </c>
    </row>
    <row r="169" spans="1:2" x14ac:dyDescent="0.2">
      <c r="A169" t="s">
        <v>262</v>
      </c>
      <c r="B169">
        <v>322</v>
      </c>
    </row>
    <row r="170" spans="1:2" x14ac:dyDescent="0.2">
      <c r="A170" t="s">
        <v>263</v>
      </c>
      <c r="B170">
        <v>451</v>
      </c>
    </row>
    <row r="171" spans="1:2" x14ac:dyDescent="0.2">
      <c r="A171" t="s">
        <v>264</v>
      </c>
      <c r="B171">
        <v>511</v>
      </c>
    </row>
    <row r="172" spans="1:2" x14ac:dyDescent="0.2">
      <c r="A172" t="s">
        <v>265</v>
      </c>
      <c r="B172">
        <v>433</v>
      </c>
    </row>
    <row r="173" spans="1:2" x14ac:dyDescent="0.2">
      <c r="A173" t="s">
        <v>266</v>
      </c>
      <c r="B173">
        <v>362</v>
      </c>
    </row>
    <row r="174" spans="1:2" x14ac:dyDescent="0.2">
      <c r="A174" t="s">
        <v>267</v>
      </c>
      <c r="B174">
        <v>454</v>
      </c>
    </row>
    <row r="175" spans="1:2" x14ac:dyDescent="0.2">
      <c r="A175" t="s">
        <v>268</v>
      </c>
      <c r="B175">
        <v>434</v>
      </c>
    </row>
    <row r="176" spans="1:2" x14ac:dyDescent="0.2">
      <c r="A176" t="s">
        <v>269</v>
      </c>
      <c r="B176">
        <v>625</v>
      </c>
    </row>
    <row r="177" spans="1:2" x14ac:dyDescent="0.2">
      <c r="A177" t="s">
        <v>270</v>
      </c>
      <c r="B177">
        <v>276</v>
      </c>
    </row>
    <row r="178" spans="1:2" x14ac:dyDescent="0.2">
      <c r="A178" t="s">
        <v>271</v>
      </c>
      <c r="B178">
        <v>365</v>
      </c>
    </row>
    <row r="179" spans="1:2" x14ac:dyDescent="0.2">
      <c r="A179" t="s">
        <v>272</v>
      </c>
      <c r="B179">
        <v>363</v>
      </c>
    </row>
    <row r="180" spans="1:2" x14ac:dyDescent="0.2">
      <c r="A180" t="s">
        <v>273</v>
      </c>
      <c r="B180">
        <v>654</v>
      </c>
    </row>
    <row r="181" spans="1:2" x14ac:dyDescent="0.2">
      <c r="A181" t="s">
        <v>274</v>
      </c>
      <c r="B181">
        <v>435</v>
      </c>
    </row>
    <row r="182" spans="1:2" x14ac:dyDescent="0.2">
      <c r="A182" t="s">
        <v>275</v>
      </c>
      <c r="B182">
        <v>436</v>
      </c>
    </row>
    <row r="183" spans="1:2" x14ac:dyDescent="0.2">
      <c r="A183" t="s">
        <v>276</v>
      </c>
      <c r="B183">
        <v>458</v>
      </c>
    </row>
    <row r="184" spans="1:2" x14ac:dyDescent="0.2">
      <c r="A184" t="s">
        <v>277</v>
      </c>
      <c r="B184">
        <v>323</v>
      </c>
    </row>
    <row r="185" spans="1:2" x14ac:dyDescent="0.2">
      <c r="A185" t="s">
        <v>278</v>
      </c>
      <c r="B185">
        <v>608</v>
      </c>
    </row>
    <row r="186" spans="1:2" x14ac:dyDescent="0.2">
      <c r="A186" t="s">
        <v>279</v>
      </c>
      <c r="B186">
        <v>267</v>
      </c>
    </row>
    <row r="187" spans="1:2" x14ac:dyDescent="0.2">
      <c r="A187" t="s">
        <v>280</v>
      </c>
      <c r="B187">
        <v>270</v>
      </c>
    </row>
    <row r="188" spans="1:2" x14ac:dyDescent="0.2">
      <c r="A188" t="s">
        <v>281</v>
      </c>
      <c r="B188">
        <v>263</v>
      </c>
    </row>
    <row r="189" spans="1:2" x14ac:dyDescent="0.2">
      <c r="A189" t="s">
        <v>282</v>
      </c>
      <c r="B189">
        <v>271</v>
      </c>
    </row>
    <row r="190" spans="1:2" x14ac:dyDescent="0.2">
      <c r="A190" t="s">
        <v>283</v>
      </c>
      <c r="B190">
        <v>441</v>
      </c>
    </row>
    <row r="191" spans="1:2" x14ac:dyDescent="0.2">
      <c r="A191" t="s">
        <v>284</v>
      </c>
      <c r="B191">
        <v>260</v>
      </c>
    </row>
    <row r="192" spans="1:2" x14ac:dyDescent="0.2">
      <c r="A192" t="s">
        <v>285</v>
      </c>
      <c r="B192">
        <v>442</v>
      </c>
    </row>
    <row r="193" spans="1:2" x14ac:dyDescent="0.2">
      <c r="A193" t="s">
        <v>286</v>
      </c>
      <c r="B193">
        <v>324</v>
      </c>
    </row>
    <row r="194" spans="1:2" x14ac:dyDescent="0.2">
      <c r="A194" t="s">
        <v>287</v>
      </c>
      <c r="B194">
        <v>325</v>
      </c>
    </row>
    <row r="195" spans="1:2" x14ac:dyDescent="0.2">
      <c r="A195" t="s">
        <v>288</v>
      </c>
      <c r="B195">
        <v>512</v>
      </c>
    </row>
    <row r="196" spans="1:2" x14ac:dyDescent="0.2">
      <c r="A196" t="s">
        <v>289</v>
      </c>
      <c r="B196">
        <v>628</v>
      </c>
    </row>
    <row r="197" spans="1:2" x14ac:dyDescent="0.2">
      <c r="A197" t="s">
        <v>290</v>
      </c>
      <c r="B197">
        <v>342</v>
      </c>
    </row>
    <row r="198" spans="1:2" x14ac:dyDescent="0.2">
      <c r="A198" t="s">
        <v>291</v>
      </c>
      <c r="B198">
        <v>443</v>
      </c>
    </row>
    <row r="199" spans="1:2" x14ac:dyDescent="0.2">
      <c r="A199" t="s">
        <v>292</v>
      </c>
      <c r="B199">
        <v>629</v>
      </c>
    </row>
    <row r="200" spans="1:2" x14ac:dyDescent="0.2">
      <c r="A200" t="s">
        <v>293</v>
      </c>
      <c r="B200">
        <v>660</v>
      </c>
    </row>
    <row r="201" spans="1:2" x14ac:dyDescent="0.2">
      <c r="A201" t="s">
        <v>294</v>
      </c>
      <c r="B201">
        <v>444</v>
      </c>
    </row>
    <row r="202" spans="1:2" x14ac:dyDescent="0.2">
      <c r="A202" t="s">
        <v>295</v>
      </c>
      <c r="B202">
        <v>638</v>
      </c>
    </row>
    <row r="203" spans="1:2" x14ac:dyDescent="0.2">
      <c r="A203" t="s">
        <v>296</v>
      </c>
      <c r="B203">
        <v>261</v>
      </c>
    </row>
    <row r="204" spans="1:2" x14ac:dyDescent="0.2">
      <c r="A204" t="s">
        <v>297</v>
      </c>
      <c r="B204">
        <v>445</v>
      </c>
    </row>
    <row r="205" spans="1:2" x14ac:dyDescent="0.2">
      <c r="A205" t="s">
        <v>298</v>
      </c>
      <c r="B205">
        <v>326</v>
      </c>
    </row>
    <row r="206" spans="1:2" x14ac:dyDescent="0.2">
      <c r="A206" t="s">
        <v>299</v>
      </c>
      <c r="B206">
        <v>343</v>
      </c>
    </row>
    <row r="207" spans="1:2" x14ac:dyDescent="0.2">
      <c r="A207" t="s">
        <v>300</v>
      </c>
      <c r="B207">
        <v>656</v>
      </c>
    </row>
    <row r="208" spans="1:2" x14ac:dyDescent="0.2">
      <c r="A208" t="s">
        <v>301</v>
      </c>
      <c r="B208">
        <v>446</v>
      </c>
    </row>
    <row r="209" spans="1:2" x14ac:dyDescent="0.2">
      <c r="A209" t="s">
        <v>302</v>
      </c>
      <c r="B209">
        <v>455</v>
      </c>
    </row>
    <row r="210" spans="1:2" x14ac:dyDescent="0.2">
      <c r="A210" t="s">
        <v>303</v>
      </c>
      <c r="B210">
        <v>268</v>
      </c>
    </row>
    <row r="211" spans="1:2" x14ac:dyDescent="0.2">
      <c r="A211" t="s">
        <v>304</v>
      </c>
      <c r="B211">
        <v>266</v>
      </c>
    </row>
    <row r="212" spans="1:2" x14ac:dyDescent="0.2">
      <c r="A212" t="s">
        <v>305</v>
      </c>
      <c r="B212">
        <v>605</v>
      </c>
    </row>
    <row r="213" spans="1:2" x14ac:dyDescent="0.2">
      <c r="A213" t="s">
        <v>306</v>
      </c>
      <c r="B213">
        <v>604</v>
      </c>
    </row>
    <row r="214" spans="1:2" x14ac:dyDescent="0.2">
      <c r="A214" t="s">
        <v>307</v>
      </c>
      <c r="B214">
        <v>344</v>
      </c>
    </row>
    <row r="215" spans="1:2" x14ac:dyDescent="0.2">
      <c r="A215" t="s">
        <v>308</v>
      </c>
      <c r="B215">
        <v>709</v>
      </c>
    </row>
    <row r="216" spans="1:2" x14ac:dyDescent="0.2">
      <c r="A216" t="s">
        <v>309</v>
      </c>
      <c r="B216">
        <v>513</v>
      </c>
    </row>
    <row r="217" spans="1:2" x14ac:dyDescent="0.2">
      <c r="A217" t="s">
        <v>310</v>
      </c>
      <c r="B217">
        <v>327</v>
      </c>
    </row>
    <row r="218" spans="1:2" x14ac:dyDescent="0.2">
      <c r="A218" t="s">
        <v>311</v>
      </c>
      <c r="B218">
        <v>199</v>
      </c>
    </row>
    <row r="219" spans="1:2" x14ac:dyDescent="0.2">
      <c r="A219" t="s">
        <v>312</v>
      </c>
      <c r="B219">
        <v>218</v>
      </c>
    </row>
    <row r="220" spans="1:2" x14ac:dyDescent="0.2">
      <c r="A220" t="s">
        <v>313</v>
      </c>
      <c r="B220">
        <v>345</v>
      </c>
    </row>
    <row r="221" spans="1:2" x14ac:dyDescent="0.2">
      <c r="A221" t="s">
        <v>314</v>
      </c>
      <c r="B221">
        <v>636</v>
      </c>
    </row>
    <row r="222" spans="1:2" x14ac:dyDescent="0.2">
      <c r="A222" t="s">
        <v>315</v>
      </c>
      <c r="B222">
        <v>330</v>
      </c>
    </row>
    <row r="223" spans="1:2" x14ac:dyDescent="0.2">
      <c r="A223" t="s">
        <v>316</v>
      </c>
      <c r="B223">
        <v>219</v>
      </c>
    </row>
    <row r="224" spans="1:2" x14ac:dyDescent="0.2">
      <c r="A224" t="s">
        <v>317</v>
      </c>
      <c r="B224">
        <v>653</v>
      </c>
    </row>
    <row r="225" spans="1:2" x14ac:dyDescent="0.2">
      <c r="A225" t="s">
        <v>318</v>
      </c>
      <c r="B225">
        <v>440</v>
      </c>
    </row>
    <row r="226" spans="1:2" x14ac:dyDescent="0.2">
      <c r="A226" t="s">
        <v>319</v>
      </c>
      <c r="B226">
        <v>514</v>
      </c>
    </row>
    <row r="227" spans="1:2" x14ac:dyDescent="0.2">
      <c r="A227" t="s">
        <v>320</v>
      </c>
      <c r="B227">
        <v>448</v>
      </c>
    </row>
    <row r="228" spans="1:2" x14ac:dyDescent="0.2">
      <c r="A228" t="s">
        <v>321</v>
      </c>
      <c r="B228">
        <v>431</v>
      </c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7"/>
  <sheetViews>
    <sheetView zoomScale="130" zoomScaleNormal="130" workbookViewId="0">
      <selection sqref="A1:K1"/>
    </sheetView>
  </sheetViews>
  <sheetFormatPr defaultRowHeight="12.75" x14ac:dyDescent="0.2"/>
  <cols>
    <col min="1" max="1" width="3.83203125" customWidth="1"/>
    <col min="2" max="2" width="9" customWidth="1"/>
    <col min="3" max="3" width="6.83203125" customWidth="1"/>
    <col min="11" max="11" width="22.83203125" customWidth="1"/>
    <col min="14" max="14" width="9.33203125" style="17"/>
  </cols>
  <sheetData>
    <row r="1" spans="1:13" x14ac:dyDescent="0.2">
      <c r="A1" s="117" t="s">
        <v>44</v>
      </c>
      <c r="B1" s="117"/>
      <c r="C1" s="117"/>
      <c r="D1" s="117"/>
      <c r="E1" s="117"/>
      <c r="F1" s="117"/>
      <c r="G1" s="117"/>
      <c r="H1" s="117"/>
      <c r="I1" s="117"/>
      <c r="J1" s="117"/>
      <c r="K1" s="118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3" x14ac:dyDescent="0.2">
      <c r="A3" s="19">
        <v>1</v>
      </c>
      <c r="B3" s="18" t="s">
        <v>78</v>
      </c>
      <c r="C3" s="8"/>
      <c r="D3" s="8"/>
      <c r="E3" s="8"/>
      <c r="F3" s="8"/>
      <c r="G3" s="8"/>
      <c r="H3" s="8"/>
      <c r="I3" s="8"/>
      <c r="J3" s="8"/>
      <c r="K3" s="8"/>
    </row>
    <row r="4" spans="1:13" x14ac:dyDescent="0.2">
      <c r="A4" s="8"/>
      <c r="B4" s="8"/>
      <c r="C4" s="8"/>
      <c r="D4" s="8"/>
      <c r="E4" s="8" t="s">
        <v>45</v>
      </c>
      <c r="F4" s="8" t="s">
        <v>46</v>
      </c>
      <c r="G4" s="8" t="s">
        <v>47</v>
      </c>
      <c r="H4" s="8"/>
      <c r="I4" s="8"/>
      <c r="J4" s="8"/>
      <c r="K4" s="8"/>
    </row>
    <row r="5" spans="1:13" x14ac:dyDescent="0.2">
      <c r="A5" s="8"/>
      <c r="B5" s="8" t="s">
        <v>48</v>
      </c>
      <c r="C5" s="8"/>
      <c r="D5" s="13" t="s">
        <v>329</v>
      </c>
      <c r="E5" s="46"/>
      <c r="F5" s="46" t="s">
        <v>324</v>
      </c>
      <c r="G5" s="46" t="s">
        <v>324</v>
      </c>
      <c r="H5" s="8"/>
      <c r="I5" s="8"/>
      <c r="J5" s="8"/>
      <c r="K5" s="8"/>
    </row>
    <row r="6" spans="1:13" x14ac:dyDescent="0.2">
      <c r="A6" s="8"/>
      <c r="B6" s="8"/>
      <c r="C6" s="8"/>
      <c r="D6" s="13"/>
      <c r="E6" s="8" t="s">
        <v>45</v>
      </c>
      <c r="F6" s="8" t="s">
        <v>46</v>
      </c>
      <c r="G6" s="8" t="s">
        <v>47</v>
      </c>
      <c r="H6" s="8"/>
      <c r="I6" s="8"/>
      <c r="J6" s="8"/>
      <c r="K6" s="8"/>
    </row>
    <row r="7" spans="1:13" x14ac:dyDescent="0.2">
      <c r="A7" s="8"/>
      <c r="B7" s="8" t="s">
        <v>49</v>
      </c>
      <c r="C7" s="8"/>
      <c r="D7" s="13" t="s">
        <v>330</v>
      </c>
      <c r="E7" s="46" t="s">
        <v>324</v>
      </c>
      <c r="F7" s="46" t="s">
        <v>324</v>
      </c>
      <c r="G7" s="46" t="s">
        <v>324</v>
      </c>
      <c r="H7" s="8"/>
      <c r="I7" s="8"/>
      <c r="J7" s="8"/>
      <c r="K7" s="8"/>
    </row>
    <row r="8" spans="1:13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</row>
    <row r="9" spans="1:13" x14ac:dyDescent="0.2">
      <c r="A9" s="19">
        <v>2</v>
      </c>
      <c r="B9" s="18" t="s">
        <v>79</v>
      </c>
      <c r="C9" s="8"/>
      <c r="D9" s="8"/>
      <c r="E9" s="8"/>
      <c r="F9" s="8"/>
      <c r="G9" s="8"/>
      <c r="H9" s="8"/>
      <c r="I9" s="8"/>
      <c r="J9" s="8"/>
      <c r="K9" s="8"/>
      <c r="M9" s="43"/>
    </row>
    <row r="10" spans="1:13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3" x14ac:dyDescent="0.2">
      <c r="A11" s="8"/>
      <c r="B11" s="13" t="s">
        <v>80</v>
      </c>
      <c r="C11" s="48" t="s">
        <v>50</v>
      </c>
      <c r="D11" s="8" t="s">
        <v>83</v>
      </c>
      <c r="E11" s="8"/>
      <c r="F11" s="8"/>
      <c r="G11" s="8"/>
      <c r="H11" s="8"/>
      <c r="I11" s="8"/>
      <c r="J11" s="8"/>
      <c r="K11" s="8"/>
    </row>
    <row r="12" spans="1:13" x14ac:dyDescent="0.2">
      <c r="A12" s="8"/>
      <c r="B12" s="8" t="s">
        <v>81</v>
      </c>
      <c r="C12" s="48" t="s">
        <v>51</v>
      </c>
      <c r="D12" s="48" t="s">
        <v>381</v>
      </c>
      <c r="E12" s="8"/>
      <c r="F12" s="8"/>
      <c r="G12" s="8"/>
      <c r="H12" s="8"/>
      <c r="I12" s="8"/>
      <c r="J12" s="8"/>
      <c r="K12" s="8"/>
    </row>
    <row r="13" spans="1:13" x14ac:dyDescent="0.2">
      <c r="A13" s="8"/>
      <c r="B13" s="1"/>
      <c r="C13" s="39" t="s">
        <v>340</v>
      </c>
      <c r="D13" s="8"/>
      <c r="E13" s="8"/>
      <c r="F13" s="8"/>
      <c r="G13" s="8"/>
      <c r="H13" s="8"/>
      <c r="I13" s="8"/>
      <c r="J13" s="8"/>
      <c r="K13" s="8"/>
    </row>
    <row r="14" spans="1:13" x14ac:dyDescent="0.2">
      <c r="A14" s="8"/>
      <c r="B14" s="8"/>
      <c r="C14" s="39" t="s">
        <v>341</v>
      </c>
      <c r="D14" s="8"/>
      <c r="E14" s="8"/>
      <c r="F14" s="8"/>
      <c r="G14" s="8"/>
      <c r="H14" s="8"/>
      <c r="I14" s="8"/>
      <c r="J14" s="8"/>
      <c r="K14" s="8"/>
    </row>
    <row r="15" spans="1:13" x14ac:dyDescent="0.2">
      <c r="A15" s="8"/>
      <c r="B15" s="13" t="s">
        <v>82</v>
      </c>
      <c r="C15" s="50" t="s">
        <v>52</v>
      </c>
      <c r="D15" s="48" t="s">
        <v>84</v>
      </c>
      <c r="E15" s="8"/>
      <c r="F15" s="8"/>
      <c r="G15" s="8"/>
      <c r="H15" s="8"/>
      <c r="I15" s="8"/>
      <c r="J15" s="8"/>
      <c r="K15" s="8"/>
    </row>
    <row r="16" spans="1:13" x14ac:dyDescent="0.2">
      <c r="A16" s="8"/>
      <c r="B16" s="1"/>
      <c r="C16" s="39" t="s">
        <v>342</v>
      </c>
      <c r="D16" s="8"/>
      <c r="E16" s="8"/>
      <c r="F16" s="8"/>
      <c r="G16" s="8"/>
      <c r="H16" s="8"/>
      <c r="I16" s="8"/>
      <c r="J16" s="8"/>
      <c r="K16" s="8"/>
    </row>
    <row r="17" spans="1:15" x14ac:dyDescent="0.2">
      <c r="A17" s="8"/>
      <c r="B17" s="8"/>
      <c r="C17" s="39" t="s">
        <v>343</v>
      </c>
      <c r="D17" s="8"/>
      <c r="E17" s="8"/>
      <c r="F17" s="8"/>
      <c r="G17" s="8"/>
      <c r="H17" s="8"/>
      <c r="I17" s="8"/>
      <c r="J17" s="8"/>
      <c r="K17" s="8"/>
    </row>
    <row r="18" spans="1:15" s="38" customFormat="1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N18" s="17"/>
    </row>
    <row r="19" spans="1:15" x14ac:dyDescent="0.2">
      <c r="A19" s="19">
        <v>3</v>
      </c>
      <c r="B19" s="18" t="s">
        <v>332</v>
      </c>
      <c r="C19" s="8"/>
      <c r="D19" s="8"/>
      <c r="E19" s="8"/>
      <c r="F19" s="8"/>
      <c r="G19" s="8"/>
      <c r="H19" s="8"/>
      <c r="I19" s="8"/>
      <c r="J19" s="8"/>
      <c r="K19" s="8"/>
    </row>
    <row r="20" spans="1:15" x14ac:dyDescent="0.2">
      <c r="A20" s="8"/>
      <c r="B20" s="18" t="s">
        <v>382</v>
      </c>
      <c r="C20" s="8"/>
      <c r="D20" s="8"/>
      <c r="E20" s="8"/>
      <c r="F20" s="8"/>
      <c r="G20" s="8"/>
      <c r="H20" s="8"/>
      <c r="I20" s="8"/>
      <c r="J20" s="8"/>
      <c r="K20" s="8"/>
    </row>
    <row r="21" spans="1:15" x14ac:dyDescent="0.2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</row>
    <row r="22" spans="1:15" x14ac:dyDescent="0.2">
      <c r="A22" s="8"/>
      <c r="B22" s="13" t="s">
        <v>85</v>
      </c>
      <c r="C22" s="48"/>
      <c r="D22" s="48" t="s">
        <v>53</v>
      </c>
      <c r="E22" s="8"/>
      <c r="F22" s="8"/>
      <c r="G22" s="8"/>
      <c r="H22" s="8"/>
      <c r="I22" s="8"/>
      <c r="J22" s="8"/>
      <c r="K22" s="8"/>
      <c r="O22" s="31" t="s">
        <v>71</v>
      </c>
    </row>
    <row r="23" spans="1:15" x14ac:dyDescent="0.2">
      <c r="A23" s="8"/>
      <c r="B23" s="8" t="s">
        <v>86</v>
      </c>
      <c r="C23" s="48"/>
      <c r="D23" s="48" t="s">
        <v>61</v>
      </c>
      <c r="E23" s="8"/>
      <c r="F23" s="8"/>
      <c r="G23" s="8"/>
      <c r="H23" s="8"/>
      <c r="I23" s="8"/>
      <c r="J23" s="8"/>
      <c r="K23" s="8"/>
    </row>
    <row r="24" spans="1:15" x14ac:dyDescent="0.2">
      <c r="A24" s="8"/>
      <c r="B24" s="8"/>
      <c r="C24" s="49" t="s">
        <v>331</v>
      </c>
      <c r="D24" s="48" t="s">
        <v>398</v>
      </c>
      <c r="E24" s="8"/>
      <c r="F24" s="8"/>
      <c r="G24" s="8"/>
      <c r="H24" s="8"/>
      <c r="I24" s="8"/>
      <c r="J24" s="8"/>
      <c r="K24" s="8"/>
    </row>
    <row r="25" spans="1:15" x14ac:dyDescent="0.2">
      <c r="A25" s="8"/>
      <c r="B25" s="8"/>
      <c r="C25" s="8"/>
      <c r="D25" s="39" t="s">
        <v>54</v>
      </c>
      <c r="E25" s="8"/>
      <c r="F25" s="8"/>
      <c r="G25" s="8"/>
      <c r="H25" s="8"/>
      <c r="I25" s="8"/>
      <c r="J25" s="8"/>
      <c r="K25" s="8"/>
    </row>
    <row r="26" spans="1:15" x14ac:dyDescent="0.2">
      <c r="A26" s="8"/>
      <c r="B26" s="8"/>
      <c r="C26" s="8"/>
      <c r="D26" s="39" t="s">
        <v>55</v>
      </c>
      <c r="E26" s="8"/>
      <c r="F26" s="8"/>
      <c r="G26" s="8"/>
      <c r="H26" s="8"/>
      <c r="I26" s="8"/>
      <c r="J26" s="8"/>
      <c r="K26" s="8"/>
    </row>
    <row r="27" spans="1:15" x14ac:dyDescent="0.2">
      <c r="A27" s="8"/>
      <c r="B27" s="8"/>
      <c r="C27" s="8"/>
      <c r="D27" s="39" t="s">
        <v>56</v>
      </c>
      <c r="E27" s="8"/>
      <c r="F27" s="8"/>
      <c r="G27" s="8"/>
      <c r="H27" s="8"/>
      <c r="I27" s="8"/>
      <c r="J27" s="8"/>
      <c r="K27" s="8"/>
    </row>
    <row r="28" spans="1:15" x14ac:dyDescent="0.2">
      <c r="A28" s="8"/>
      <c r="B28" s="8"/>
      <c r="C28" s="47" t="s">
        <v>87</v>
      </c>
      <c r="D28" s="48" t="s">
        <v>399</v>
      </c>
      <c r="E28" s="8"/>
      <c r="F28" s="8"/>
      <c r="G28" s="8"/>
      <c r="H28" s="8"/>
      <c r="I28" s="8"/>
      <c r="J28" s="8"/>
      <c r="K28" s="8"/>
    </row>
    <row r="29" spans="1:15" x14ac:dyDescent="0.2">
      <c r="A29" s="1"/>
      <c r="B29" s="8"/>
      <c r="C29" s="8"/>
      <c r="D29" s="39" t="s">
        <v>57</v>
      </c>
      <c r="E29" s="8"/>
      <c r="F29" s="8"/>
      <c r="G29" s="8"/>
      <c r="H29" s="8"/>
      <c r="I29" s="8"/>
      <c r="J29" s="8"/>
      <c r="K29" s="8"/>
    </row>
    <row r="30" spans="1:15" x14ac:dyDescent="0.2">
      <c r="A30" s="8"/>
      <c r="B30" s="8"/>
      <c r="C30" s="8"/>
      <c r="D30" s="39" t="s">
        <v>58</v>
      </c>
      <c r="E30" s="8"/>
      <c r="F30" s="8"/>
      <c r="G30" s="8"/>
      <c r="H30" s="8"/>
      <c r="I30" s="8"/>
      <c r="J30" s="8"/>
      <c r="K30" s="8"/>
    </row>
    <row r="31" spans="1:15" s="52" customFormat="1" ht="7.5" customHeight="1" x14ac:dyDescent="0.2">
      <c r="A31" s="8"/>
      <c r="B31" s="8"/>
      <c r="C31" s="8"/>
      <c r="D31" s="39"/>
      <c r="E31" s="8"/>
      <c r="F31" s="8"/>
      <c r="G31" s="8"/>
      <c r="H31" s="8"/>
      <c r="I31" s="8"/>
      <c r="J31" s="8"/>
      <c r="K31" s="8"/>
      <c r="N31" s="17"/>
    </row>
    <row r="32" spans="1:15" s="52" customFormat="1" x14ac:dyDescent="0.2">
      <c r="A32" s="8"/>
      <c r="B32" s="13" t="s">
        <v>334</v>
      </c>
      <c r="C32" s="8"/>
      <c r="D32" s="116"/>
      <c r="E32" s="119"/>
      <c r="F32" s="119"/>
      <c r="G32" s="120"/>
      <c r="H32" s="9" t="s">
        <v>60</v>
      </c>
      <c r="I32" s="121" t="s">
        <v>324</v>
      </c>
      <c r="J32" s="122"/>
      <c r="K32" s="123"/>
      <c r="N32" s="17"/>
    </row>
    <row r="33" spans="1:11" x14ac:dyDescent="0.2">
      <c r="A33" s="8"/>
      <c r="B33" s="13" t="s">
        <v>337</v>
      </c>
      <c r="C33" s="8"/>
      <c r="D33" s="116"/>
      <c r="E33" s="119"/>
      <c r="F33" s="119"/>
      <c r="G33" s="120"/>
      <c r="H33" s="1"/>
      <c r="I33" s="124"/>
      <c r="J33" s="125"/>
      <c r="K33" s="126"/>
    </row>
    <row r="34" spans="1:11" x14ac:dyDescent="0.2">
      <c r="A34" s="8"/>
      <c r="B34" s="13" t="s">
        <v>338</v>
      </c>
      <c r="C34" s="8"/>
      <c r="D34" s="116"/>
      <c r="E34" s="119"/>
      <c r="F34" s="119"/>
      <c r="G34" s="120"/>
      <c r="H34" s="1"/>
      <c r="I34" s="124"/>
      <c r="J34" s="125"/>
      <c r="K34" s="126"/>
    </row>
    <row r="35" spans="1:11" x14ac:dyDescent="0.2">
      <c r="A35" s="8"/>
      <c r="B35" s="13" t="s">
        <v>339</v>
      </c>
      <c r="C35" s="8"/>
      <c r="D35" s="116"/>
      <c r="E35" s="119"/>
      <c r="F35" s="119"/>
      <c r="G35" s="120"/>
      <c r="H35" s="8"/>
      <c r="I35" s="124"/>
      <c r="J35" s="125"/>
      <c r="K35" s="126"/>
    </row>
    <row r="36" spans="1:11" x14ac:dyDescent="0.2">
      <c r="A36" s="1"/>
      <c r="B36" s="13" t="s">
        <v>335</v>
      </c>
      <c r="C36" s="8"/>
      <c r="D36" s="116"/>
      <c r="E36" s="119"/>
      <c r="F36" s="119"/>
      <c r="G36" s="120"/>
      <c r="H36" s="8"/>
      <c r="I36" s="127"/>
      <c r="J36" s="128"/>
      <c r="K36" s="129"/>
    </row>
    <row r="37" spans="1:11" x14ac:dyDescent="0.2">
      <c r="A37" s="1"/>
      <c r="B37" s="8"/>
      <c r="C37" s="8"/>
      <c r="D37" s="8"/>
      <c r="E37" s="8"/>
      <c r="F37" s="8"/>
      <c r="G37" s="8"/>
      <c r="H37" s="8"/>
      <c r="I37" s="8"/>
      <c r="J37" s="8"/>
      <c r="K37" s="8"/>
    </row>
    <row r="38" spans="1:11" x14ac:dyDescent="0.2">
      <c r="A38" s="19">
        <v>4</v>
      </c>
      <c r="B38" s="18" t="s">
        <v>62</v>
      </c>
      <c r="C38" s="8"/>
      <c r="D38" s="8"/>
      <c r="E38" s="8"/>
      <c r="F38" s="8"/>
      <c r="G38" s="8"/>
      <c r="H38" s="8"/>
      <c r="I38" s="8"/>
      <c r="J38" s="8"/>
      <c r="K38" s="8"/>
    </row>
    <row r="39" spans="1:11" x14ac:dyDescent="0.2">
      <c r="A39" s="1"/>
      <c r="B39" s="13" t="s">
        <v>88</v>
      </c>
      <c r="C39" s="48"/>
      <c r="D39" s="48" t="s">
        <v>65</v>
      </c>
      <c r="E39" s="8"/>
      <c r="F39" s="8"/>
      <c r="G39" s="8"/>
      <c r="H39" s="8"/>
      <c r="I39" s="8"/>
      <c r="J39" s="8"/>
      <c r="K39" s="8"/>
    </row>
    <row r="40" spans="1:11" x14ac:dyDescent="0.2">
      <c r="A40" s="1"/>
      <c r="B40" s="13" t="s">
        <v>89</v>
      </c>
      <c r="C40" s="48"/>
      <c r="D40" s="48" t="s">
        <v>64</v>
      </c>
      <c r="E40" s="8"/>
      <c r="F40" s="8"/>
      <c r="G40" s="8"/>
      <c r="H40" s="8"/>
      <c r="I40" s="8"/>
      <c r="J40" s="8"/>
      <c r="K40" s="8"/>
    </row>
    <row r="41" spans="1:11" x14ac:dyDescent="0.2">
      <c r="A41" s="1"/>
      <c r="B41" s="13" t="s">
        <v>82</v>
      </c>
      <c r="C41" s="48"/>
      <c r="D41" s="48" t="s">
        <v>70</v>
      </c>
      <c r="E41" s="15"/>
      <c r="F41" s="116" t="s">
        <v>324</v>
      </c>
      <c r="G41" s="108"/>
      <c r="H41" s="109"/>
      <c r="I41" s="13">
        <v>10020</v>
      </c>
      <c r="J41" s="1"/>
      <c r="K41" s="8"/>
    </row>
    <row r="42" spans="1:11" x14ac:dyDescent="0.2">
      <c r="A42" s="1"/>
      <c r="B42" s="1"/>
      <c r="C42" s="8"/>
      <c r="D42" s="8"/>
      <c r="E42" s="8"/>
      <c r="F42" s="8"/>
      <c r="G42" s="8"/>
      <c r="H42" s="1"/>
      <c r="I42" s="1"/>
      <c r="J42" s="1"/>
      <c r="K42" s="8"/>
    </row>
    <row r="43" spans="1:11" x14ac:dyDescent="0.2">
      <c r="A43" s="19">
        <v>5</v>
      </c>
      <c r="B43" s="18" t="s">
        <v>63</v>
      </c>
      <c r="C43" s="8"/>
      <c r="D43" s="8"/>
      <c r="E43" s="8"/>
      <c r="F43" s="8"/>
      <c r="G43" s="8"/>
      <c r="H43" s="8"/>
      <c r="I43" s="8"/>
      <c r="J43" s="8"/>
      <c r="K43" s="8"/>
    </row>
    <row r="44" spans="1:11" x14ac:dyDescent="0.2">
      <c r="A44" s="1"/>
      <c r="B44" s="13" t="s">
        <v>90</v>
      </c>
      <c r="C44" s="48"/>
      <c r="D44" s="48" t="s">
        <v>66</v>
      </c>
      <c r="E44" s="8"/>
      <c r="F44" s="8"/>
      <c r="G44" s="8"/>
      <c r="H44" s="8"/>
      <c r="I44" s="8"/>
      <c r="J44" s="8"/>
      <c r="K44" s="8"/>
    </row>
    <row r="45" spans="1:11" x14ac:dyDescent="0.2">
      <c r="A45" s="1"/>
      <c r="B45" s="13" t="s">
        <v>91</v>
      </c>
      <c r="C45" s="48"/>
      <c r="D45" s="48" t="s">
        <v>67</v>
      </c>
      <c r="E45" s="8"/>
      <c r="F45" s="8"/>
      <c r="G45" s="8"/>
      <c r="H45" s="8"/>
      <c r="I45" s="8"/>
      <c r="J45" s="8"/>
      <c r="K45" s="8"/>
    </row>
    <row r="46" spans="1:11" x14ac:dyDescent="0.2">
      <c r="A46" s="1"/>
      <c r="B46" s="13" t="s">
        <v>92</v>
      </c>
      <c r="C46" s="48"/>
      <c r="D46" s="48" t="s">
        <v>68</v>
      </c>
      <c r="E46" s="8"/>
      <c r="F46" s="8"/>
      <c r="G46" s="8"/>
      <c r="H46" s="8"/>
      <c r="I46" s="8"/>
      <c r="J46" s="8"/>
      <c r="K46" s="8"/>
    </row>
    <row r="47" spans="1:1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</row>
    <row r="48" spans="1:11" x14ac:dyDescent="0.2">
      <c r="A48" s="19">
        <v>6</v>
      </c>
      <c r="B48" s="18" t="s">
        <v>69</v>
      </c>
      <c r="C48" s="8"/>
      <c r="D48" s="8"/>
      <c r="E48" s="8"/>
      <c r="F48" s="8"/>
      <c r="G48" s="8"/>
      <c r="H48" s="8"/>
      <c r="I48" s="8"/>
      <c r="J48" s="8"/>
      <c r="K48" s="8"/>
    </row>
    <row r="49" spans="1:11" x14ac:dyDescent="0.2">
      <c r="A49" s="1"/>
      <c r="B49" s="13" t="s">
        <v>333</v>
      </c>
      <c r="C49" s="116" t="s">
        <v>324</v>
      </c>
      <c r="D49" s="105"/>
      <c r="E49" s="105"/>
      <c r="F49" s="106"/>
      <c r="G49" s="53" t="s">
        <v>336</v>
      </c>
      <c r="H49" s="8"/>
      <c r="I49" s="8"/>
      <c r="J49" s="8"/>
      <c r="K49" s="8"/>
    </row>
    <row r="50" spans="1:11" x14ac:dyDescent="0.2">
      <c r="A50" s="1"/>
      <c r="B50" s="8"/>
      <c r="C50" s="8"/>
      <c r="D50" s="8"/>
      <c r="E50" s="8"/>
      <c r="F50" s="8"/>
      <c r="G50" s="8"/>
      <c r="H50" s="8"/>
      <c r="I50" s="8"/>
      <c r="J50" s="8"/>
      <c r="K50" s="8"/>
    </row>
    <row r="56" spans="1:11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</row>
    <row r="57" spans="1:11" ht="13.5" customHeight="1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</row>
  </sheetData>
  <sheetProtection algorithmName="SHA-512" hashValue="ybFSry1WFdykZbAoKEz/J58FyJ2MiIsYV4k2GUoguuVFpunQuM9/6kfA9NFRY+XClnOdpevrzruJAyFNM/bnYg==" saltValue="92zIjIYO95toyxIP4BrjPQ==" spinCount="100000" sheet="1" objects="1" scenarios="1"/>
  <mergeCells count="9">
    <mergeCell ref="C49:F49"/>
    <mergeCell ref="A1:K1"/>
    <mergeCell ref="D34:G34"/>
    <mergeCell ref="D35:G35"/>
    <mergeCell ref="D36:G36"/>
    <mergeCell ref="D32:G32"/>
    <mergeCell ref="D33:G33"/>
    <mergeCell ref="I32:K36"/>
    <mergeCell ref="F41:H41"/>
  </mergeCells>
  <printOptions gridLines="1"/>
  <pageMargins left="0.25" right="0.25" top="0.75" bottom="0.75" header="0.3" footer="0.3"/>
  <pageSetup orientation="portrait" r:id="rId1"/>
  <headerFooter>
    <oddFooter>&amp;LFORM BE-45 (REV. 10/2018)       &amp;RPage 2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9" r:id="rId4" name="Check Box 11">
              <controlPr defaultSize="0" autoFill="0" autoLine="0" autoPict="0">
                <anchor moveWithCells="1">
                  <from>
                    <xdr:col>2</xdr:col>
                    <xdr:colOff>9525</xdr:colOff>
                    <xdr:row>13</xdr:row>
                    <xdr:rowOff>85725</xdr:rowOff>
                  </from>
                  <to>
                    <xdr:col>2</xdr:col>
                    <xdr:colOff>247650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5" name="Check Box 12">
              <controlPr defaultSize="0" autoFill="0" autoLine="0" autoPict="0">
                <anchor moveWithCells="1">
                  <from>
                    <xdr:col>2</xdr:col>
                    <xdr:colOff>9525</xdr:colOff>
                    <xdr:row>10</xdr:row>
                    <xdr:rowOff>47625</xdr:rowOff>
                  </from>
                  <to>
                    <xdr:col>2</xdr:col>
                    <xdr:colOff>247650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6" name="Check Box 14">
              <controlPr defaultSize="0" autoFill="0" autoLine="0" autoPict="0">
                <anchor moveWithCells="1">
                  <from>
                    <xdr:col>2</xdr:col>
                    <xdr:colOff>9525</xdr:colOff>
                    <xdr:row>20</xdr:row>
                    <xdr:rowOff>133350</xdr:rowOff>
                  </from>
                  <to>
                    <xdr:col>2</xdr:col>
                    <xdr:colOff>219075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7" name="Check Box 17">
              <controlPr defaultSize="0" autoFill="0" autoLine="0" autoPict="0">
                <anchor moveWithCells="1">
                  <from>
                    <xdr:col>2</xdr:col>
                    <xdr:colOff>9525</xdr:colOff>
                    <xdr:row>21</xdr:row>
                    <xdr:rowOff>133350</xdr:rowOff>
                  </from>
                  <to>
                    <xdr:col>2</xdr:col>
                    <xdr:colOff>314325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8" name="Check Box 18">
              <controlPr defaultSize="0" autoFill="0" autoLine="0" autoPict="0">
                <anchor moveWithCells="1">
                  <from>
                    <xdr:col>2</xdr:col>
                    <xdr:colOff>9525</xdr:colOff>
                    <xdr:row>9</xdr:row>
                    <xdr:rowOff>104775</xdr:rowOff>
                  </from>
                  <to>
                    <xdr:col>2</xdr:col>
                    <xdr:colOff>314325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9" name="Check Box 19">
              <controlPr defaultSize="0" autoFill="0" autoLine="0" autoPict="0">
                <anchor moveWithCells="1">
                  <from>
                    <xdr:col>3</xdr:col>
                    <xdr:colOff>28575</xdr:colOff>
                    <xdr:row>22</xdr:row>
                    <xdr:rowOff>123825</xdr:rowOff>
                  </from>
                  <to>
                    <xdr:col>3</xdr:col>
                    <xdr:colOff>333375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0" name="Check Box 20">
              <controlPr defaultSize="0" autoFill="0" autoLine="0" autoPict="0">
                <anchor moveWithCells="1">
                  <from>
                    <xdr:col>3</xdr:col>
                    <xdr:colOff>19050</xdr:colOff>
                    <xdr:row>26</xdr:row>
                    <xdr:rowOff>133350</xdr:rowOff>
                  </from>
                  <to>
                    <xdr:col>4</xdr:col>
                    <xdr:colOff>323850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1" name="Check Box 21">
              <controlPr defaultSize="0" autoFill="0" autoLine="0" autoPict="0">
                <anchor moveWithCells="1">
                  <from>
                    <xdr:col>2</xdr:col>
                    <xdr:colOff>0</xdr:colOff>
                    <xdr:row>38</xdr:row>
                    <xdr:rowOff>142875</xdr:rowOff>
                  </from>
                  <to>
                    <xdr:col>2</xdr:col>
                    <xdr:colOff>285750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2" name="Check Box 23">
              <controlPr defaultSize="0" autoFill="0" autoLine="0" autoPict="0">
                <anchor moveWithCells="1">
                  <from>
                    <xdr:col>2</xdr:col>
                    <xdr:colOff>0</xdr:colOff>
                    <xdr:row>39</xdr:row>
                    <xdr:rowOff>152400</xdr:rowOff>
                  </from>
                  <to>
                    <xdr:col>2</xdr:col>
                    <xdr:colOff>285750</xdr:colOff>
                    <xdr:row>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3" name="Check Box 24">
              <controlPr defaultSize="0" autoFill="0" autoLine="0" autoPict="0">
                <anchor moveWithCells="1">
                  <from>
                    <xdr:col>2</xdr:col>
                    <xdr:colOff>0</xdr:colOff>
                    <xdr:row>37</xdr:row>
                    <xdr:rowOff>85725</xdr:rowOff>
                  </from>
                  <to>
                    <xdr:col>2</xdr:col>
                    <xdr:colOff>209550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14" name="Check Box 27">
              <controlPr defaultSize="0" autoFill="0" autoLine="0" autoPict="0">
                <anchor moveWithCells="1">
                  <from>
                    <xdr:col>2</xdr:col>
                    <xdr:colOff>9525</xdr:colOff>
                    <xdr:row>43</xdr:row>
                    <xdr:rowOff>152400</xdr:rowOff>
                  </from>
                  <to>
                    <xdr:col>2</xdr:col>
                    <xdr:colOff>314325</xdr:colOff>
                    <xdr:row>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5" name="Check Box 28">
              <controlPr defaultSize="0" autoFill="0" autoLine="0" autoPict="0">
                <anchor moveWithCells="1">
                  <from>
                    <xdr:col>2</xdr:col>
                    <xdr:colOff>9525</xdr:colOff>
                    <xdr:row>44</xdr:row>
                    <xdr:rowOff>161925</xdr:rowOff>
                  </from>
                  <to>
                    <xdr:col>2</xdr:col>
                    <xdr:colOff>314325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6" name="Check Box 29">
              <controlPr defaultSize="0" autoFill="0" autoLine="0" autoPict="0">
                <anchor moveWithCells="1">
                  <from>
                    <xdr:col>2</xdr:col>
                    <xdr:colOff>9525</xdr:colOff>
                    <xdr:row>42</xdr:row>
                    <xdr:rowOff>114300</xdr:rowOff>
                  </from>
                  <to>
                    <xdr:col>2</xdr:col>
                    <xdr:colOff>238125</xdr:colOff>
                    <xdr:row>44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D8B1-FF74-4567-87F6-FA5138508BC1}">
  <dimension ref="A1:L53"/>
  <sheetViews>
    <sheetView zoomScale="130" zoomScaleNormal="130" zoomScalePageLayoutView="130" workbookViewId="0">
      <selection activeCell="B10" sqref="B10"/>
    </sheetView>
  </sheetViews>
  <sheetFormatPr defaultRowHeight="12.75" x14ac:dyDescent="0.2"/>
  <cols>
    <col min="1" max="3" width="9.33203125" customWidth="1"/>
    <col min="10" max="10" width="9.33203125" customWidth="1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>
        <v>10015</v>
      </c>
      <c r="B10" s="99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s="54" customFormat="1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7C2F6-B01B-4C9B-8BC9-8598649DDD1F}">
  <dimension ref="A1:L53"/>
  <sheetViews>
    <sheetView topLeftCell="G1" zoomScale="170" zoomScaleNormal="170" workbookViewId="0"/>
  </sheetViews>
  <sheetFormatPr defaultRowHeight="12.75" x14ac:dyDescent="0.2"/>
  <cols>
    <col min="1" max="3" width="9.33203125" style="58" customWidth="1"/>
    <col min="4" max="9" width="9.33203125" style="58"/>
    <col min="10" max="10" width="9.33203125" style="58" customWidth="1"/>
    <col min="11" max="16384" width="9.33203125" style="58"/>
  </cols>
  <sheetData>
    <row r="1" spans="1:12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</row>
    <row r="2" spans="1: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1:12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x14ac:dyDescent="0.2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</row>
    <row r="6" spans="1:12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</row>
    <row r="7" spans="1:12" x14ac:dyDescent="0.2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</row>
    <row r="8" spans="1:12" x14ac:dyDescent="0.2">
      <c r="A8" s="101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</row>
    <row r="9" spans="1:12" x14ac:dyDescent="0.2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</row>
    <row r="10" spans="1:12" x14ac:dyDescent="0.2">
      <c r="A10" s="102"/>
      <c r="B10" s="103"/>
      <c r="C10" s="101"/>
      <c r="D10" s="101"/>
      <c r="E10" s="101"/>
      <c r="F10" s="101"/>
      <c r="G10" s="101"/>
      <c r="H10" s="101"/>
      <c r="I10" s="101"/>
      <c r="J10" s="101"/>
      <c r="K10" s="101"/>
      <c r="L10" s="101"/>
    </row>
    <row r="11" spans="1:12" x14ac:dyDescent="0.2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</row>
    <row r="12" spans="1:12" x14ac:dyDescent="0.2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</row>
    <row r="13" spans="1:12" x14ac:dyDescent="0.2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</row>
    <row r="14" spans="1:12" x14ac:dyDescent="0.2">
      <c r="A14" s="101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</row>
    <row r="15" spans="1:12" x14ac:dyDescent="0.2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</row>
    <row r="16" spans="1:12" x14ac:dyDescent="0.2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</row>
    <row r="17" spans="1:12" x14ac:dyDescent="0.2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</row>
    <row r="18" spans="1:12" x14ac:dyDescent="0.2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</row>
    <row r="19" spans="1:12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</row>
    <row r="20" spans="1:12" x14ac:dyDescent="0.2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</row>
    <row r="21" spans="1:12" x14ac:dyDescent="0.2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</row>
    <row r="22" spans="1:12" x14ac:dyDescent="0.2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</row>
    <row r="23" spans="1:12" x14ac:dyDescent="0.2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</row>
    <row r="24" spans="1:12" x14ac:dyDescent="0.2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</row>
    <row r="25" spans="1:12" x14ac:dyDescent="0.2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</row>
    <row r="26" spans="1:12" x14ac:dyDescent="0.2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</row>
    <row r="27" spans="1:12" x14ac:dyDescent="0.2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</row>
    <row r="28" spans="1:12" x14ac:dyDescent="0.2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</row>
    <row r="29" spans="1:12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</row>
    <row r="30" spans="1:12" x14ac:dyDescent="0.2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</row>
    <row r="31" spans="1:12" x14ac:dyDescent="0.2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</row>
    <row r="32" spans="1:12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</row>
    <row r="33" spans="1:12" x14ac:dyDescent="0.2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</row>
    <row r="34" spans="1:12" x14ac:dyDescent="0.2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</row>
    <row r="35" spans="1:12" x14ac:dyDescent="0.2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</row>
    <row r="36" spans="1:12" x14ac:dyDescent="0.2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</row>
    <row r="37" spans="1:12" x14ac:dyDescent="0.2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</row>
    <row r="38" spans="1:12" x14ac:dyDescent="0.2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</row>
    <row r="39" spans="1:12" x14ac:dyDescent="0.2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</row>
    <row r="40" spans="1:12" x14ac:dyDescent="0.2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</row>
    <row r="41" spans="1:12" x14ac:dyDescent="0.2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</row>
    <row r="42" spans="1:12" x14ac:dyDescent="0.2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</row>
    <row r="43" spans="1:12" x14ac:dyDescent="0.2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</row>
    <row r="44" spans="1:12" x14ac:dyDescent="0.2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</row>
    <row r="45" spans="1:12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</row>
    <row r="46" spans="1:12" x14ac:dyDescent="0.2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</row>
    <row r="47" spans="1:12" x14ac:dyDescent="0.2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</row>
    <row r="48" spans="1:12" x14ac:dyDescent="0.2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</row>
    <row r="49" spans="1:12" x14ac:dyDescent="0.2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</row>
    <row r="50" spans="1:12" x14ac:dyDescent="0.2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</row>
    <row r="51" spans="1:12" x14ac:dyDescent="0.2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</row>
    <row r="52" spans="1:12" x14ac:dyDescent="0.2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</row>
    <row r="53" spans="1:12" x14ac:dyDescent="0.2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</row>
  </sheetData>
  <pageMargins left="0.25" right="0.25" top="0.75" bottom="0.75" header="0.3" footer="0.3"/>
  <pageSetup orientation="portrait" r:id="rId1"/>
  <headerFooter>
    <oddFooter>&amp;LFORM BE-45 (REV. 10/2018)       &amp;RPage 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E5FF4-2959-47A4-8401-6F9F11448E39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4" customWidth="1"/>
    <col min="4" max="9" width="9.33203125" style="54"/>
    <col min="10" max="10" width="9.33203125" style="54" customWidth="1"/>
    <col min="11" max="16384" width="9.33203125" style="54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76D3D-34FA-4D66-AB72-81F3331BCEC2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7" customWidth="1"/>
    <col min="4" max="9" width="9.33203125" style="57"/>
    <col min="10" max="10" width="9.33203125" style="57" customWidth="1"/>
    <col min="11" max="16384" width="9.33203125" style="57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69" t="s">
        <v>59</v>
      </c>
      <c r="D47" s="62"/>
      <c r="E47" s="62"/>
      <c r="F47" s="62"/>
      <c r="G47" s="62"/>
      <c r="H47" s="62"/>
      <c r="I47" s="62"/>
      <c r="J47" s="62"/>
      <c r="K47" s="62"/>
      <c r="L47" s="55"/>
    </row>
    <row r="48" spans="1:12" x14ac:dyDescent="0.2">
      <c r="A48" s="55"/>
      <c r="B48" s="61"/>
      <c r="C48" s="125"/>
      <c r="D48" s="125"/>
      <c r="E48" s="125"/>
      <c r="F48" s="125"/>
      <c r="G48" s="125"/>
      <c r="H48" s="125"/>
      <c r="I48" s="125"/>
      <c r="J48" s="125"/>
      <c r="K48" s="126"/>
      <c r="L48" s="55"/>
    </row>
    <row r="49" spans="1:12" x14ac:dyDescent="0.2">
      <c r="A49" s="55"/>
      <c r="B49" s="61"/>
      <c r="C49" s="125"/>
      <c r="D49" s="125"/>
      <c r="E49" s="125"/>
      <c r="F49" s="125"/>
      <c r="G49" s="125"/>
      <c r="H49" s="125"/>
      <c r="I49" s="125"/>
      <c r="J49" s="125"/>
      <c r="K49" s="126"/>
      <c r="L49" s="55"/>
    </row>
    <row r="50" spans="1:12" x14ac:dyDescent="0.2">
      <c r="A50" s="55"/>
      <c r="B50" s="61"/>
      <c r="C50" s="125"/>
      <c r="D50" s="125"/>
      <c r="E50" s="125"/>
      <c r="F50" s="125"/>
      <c r="G50" s="125"/>
      <c r="H50" s="125"/>
      <c r="I50" s="125"/>
      <c r="J50" s="125"/>
      <c r="K50" s="126"/>
      <c r="L50" s="55"/>
    </row>
    <row r="51" spans="1:12" x14ac:dyDescent="0.2">
      <c r="A51" s="55"/>
      <c r="B51" s="61"/>
      <c r="C51" s="125"/>
      <c r="D51" s="125"/>
      <c r="E51" s="125"/>
      <c r="F51" s="125"/>
      <c r="G51" s="125"/>
      <c r="H51" s="125"/>
      <c r="I51" s="125"/>
      <c r="J51" s="125"/>
      <c r="K51" s="126"/>
      <c r="L51" s="55"/>
    </row>
    <row r="52" spans="1:12" x14ac:dyDescent="0.2">
      <c r="A52" s="55"/>
      <c r="B52" s="61"/>
      <c r="C52" s="128"/>
      <c r="D52" s="128"/>
      <c r="E52" s="128"/>
      <c r="F52" s="128"/>
      <c r="G52" s="128"/>
      <c r="H52" s="128"/>
      <c r="I52" s="128"/>
      <c r="J52" s="128"/>
      <c r="K52" s="129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mergeCells count="1">
    <mergeCell ref="C48:K52"/>
  </mergeCells>
  <pageMargins left="0.25" right="0.25" top="0.75" bottom="0.75" header="0.3" footer="0.3"/>
  <pageSetup orientation="portrait" r:id="rId1"/>
  <headerFooter>
    <oddFooter>&amp;LFORM BE-45 (REV. 10/2018)       &amp;RPage 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57" r:id="rId4" name="Check Box 33">
              <controlPr defaultSize="0" autoFill="0" autoLine="0" autoPict="0">
                <anchor moveWithCells="1">
                  <from>
                    <xdr:col>7</xdr:col>
                    <xdr:colOff>219075</xdr:colOff>
                    <xdr:row>14</xdr:row>
                    <xdr:rowOff>38100</xdr:rowOff>
                  </from>
                  <to>
                    <xdr:col>7</xdr:col>
                    <xdr:colOff>476250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4" r:id="rId5" name="Check Box 30">
              <controlPr defaultSize="0" autoFill="0" autoLine="0" autoPict="0">
                <anchor moveWithCells="1">
                  <from>
                    <xdr:col>8</xdr:col>
                    <xdr:colOff>142875</xdr:colOff>
                    <xdr:row>14</xdr:row>
                    <xdr:rowOff>47625</xdr:rowOff>
                  </from>
                  <to>
                    <xdr:col>8</xdr:col>
                    <xdr:colOff>400050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8" r:id="rId6" name="Check Box 34">
              <controlPr defaultSize="0" autoFill="0" autoLine="0" autoPict="0">
                <anchor moveWithCells="1">
                  <from>
                    <xdr:col>7</xdr:col>
                    <xdr:colOff>219075</xdr:colOff>
                    <xdr:row>15</xdr:row>
                    <xdr:rowOff>142875</xdr:rowOff>
                  </from>
                  <to>
                    <xdr:col>7</xdr:col>
                    <xdr:colOff>476250</xdr:colOff>
                    <xdr:row>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9" r:id="rId7" name="Check Box 35">
              <controlPr defaultSize="0" autoFill="0" autoLine="0" autoPict="0">
                <anchor moveWithCells="1">
                  <from>
                    <xdr:col>8</xdr:col>
                    <xdr:colOff>142875</xdr:colOff>
                    <xdr:row>15</xdr:row>
                    <xdr:rowOff>142875</xdr:rowOff>
                  </from>
                  <to>
                    <xdr:col>8</xdr:col>
                    <xdr:colOff>400050</xdr:colOff>
                    <xdr:row>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3" r:id="rId8" name="Check Box 39">
              <controlPr defaultSize="0" autoFill="0" autoLine="0" autoPict="0">
                <anchor moveWithCells="1">
                  <from>
                    <xdr:col>7</xdr:col>
                    <xdr:colOff>219075</xdr:colOff>
                    <xdr:row>17</xdr:row>
                    <xdr:rowOff>76200</xdr:rowOff>
                  </from>
                  <to>
                    <xdr:col>7</xdr:col>
                    <xdr:colOff>476250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4" r:id="rId9" name="Check Box 40">
              <controlPr defaultSize="0" autoFill="0" autoLine="0" autoPict="0">
                <anchor moveWithCells="1">
                  <from>
                    <xdr:col>8</xdr:col>
                    <xdr:colOff>142875</xdr:colOff>
                    <xdr:row>17</xdr:row>
                    <xdr:rowOff>76200</xdr:rowOff>
                  </from>
                  <to>
                    <xdr:col>8</xdr:col>
                    <xdr:colOff>400050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7" r:id="rId10" name="Check Box 43">
              <controlPr defaultSize="0" autoFill="0" autoLine="0" autoPict="0">
                <anchor moveWithCells="1">
                  <from>
                    <xdr:col>7</xdr:col>
                    <xdr:colOff>219075</xdr:colOff>
                    <xdr:row>19</xdr:row>
                    <xdr:rowOff>0</xdr:rowOff>
                  </from>
                  <to>
                    <xdr:col>7</xdr:col>
                    <xdr:colOff>476250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8" r:id="rId11" name="Check Box 44">
              <controlPr defaultSize="0" autoFill="0" autoLine="0" autoPict="0">
                <anchor moveWithCells="1">
                  <from>
                    <xdr:col>8</xdr:col>
                    <xdr:colOff>142875</xdr:colOff>
                    <xdr:row>19</xdr:row>
                    <xdr:rowOff>0</xdr:rowOff>
                  </from>
                  <to>
                    <xdr:col>8</xdr:col>
                    <xdr:colOff>400050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9" r:id="rId12" name="Check Box 45">
              <controlPr defaultSize="0" autoFill="0" autoLine="0" autoPict="0">
                <anchor moveWithCells="1">
                  <from>
                    <xdr:col>7</xdr:col>
                    <xdr:colOff>219075</xdr:colOff>
                    <xdr:row>20</xdr:row>
                    <xdr:rowOff>95250</xdr:rowOff>
                  </from>
                  <to>
                    <xdr:col>7</xdr:col>
                    <xdr:colOff>476250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0" r:id="rId13" name="Check Box 46">
              <controlPr defaultSize="0" autoFill="0" autoLine="0" autoPict="0">
                <anchor moveWithCells="1">
                  <from>
                    <xdr:col>7</xdr:col>
                    <xdr:colOff>219075</xdr:colOff>
                    <xdr:row>22</xdr:row>
                    <xdr:rowOff>28575</xdr:rowOff>
                  </from>
                  <to>
                    <xdr:col>7</xdr:col>
                    <xdr:colOff>476250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1" r:id="rId14" name="Check Box 47">
              <controlPr defaultSize="0" autoFill="0" autoLine="0" autoPict="0">
                <anchor moveWithCells="1">
                  <from>
                    <xdr:col>8</xdr:col>
                    <xdr:colOff>133350</xdr:colOff>
                    <xdr:row>20</xdr:row>
                    <xdr:rowOff>95250</xdr:rowOff>
                  </from>
                  <to>
                    <xdr:col>8</xdr:col>
                    <xdr:colOff>390525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3" r:id="rId15" name="Check Box 49">
              <controlPr defaultSize="0" autoFill="0" autoLine="0" autoPict="0">
                <anchor moveWithCells="1">
                  <from>
                    <xdr:col>8</xdr:col>
                    <xdr:colOff>142875</xdr:colOff>
                    <xdr:row>22</xdr:row>
                    <xdr:rowOff>28575</xdr:rowOff>
                  </from>
                  <to>
                    <xdr:col>8</xdr:col>
                    <xdr:colOff>400050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5" r:id="rId16" name="Check Box 51">
              <controlPr defaultSize="0" autoFill="0" autoLine="0" autoPict="0">
                <anchor moveWithCells="1">
                  <from>
                    <xdr:col>7</xdr:col>
                    <xdr:colOff>219075</xdr:colOff>
                    <xdr:row>23</xdr:row>
                    <xdr:rowOff>133350</xdr:rowOff>
                  </from>
                  <to>
                    <xdr:col>7</xdr:col>
                    <xdr:colOff>476250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6" r:id="rId17" name="Check Box 52">
              <controlPr defaultSize="0" autoFill="0" autoLine="0" autoPict="0">
                <anchor moveWithCells="1">
                  <from>
                    <xdr:col>8</xdr:col>
                    <xdr:colOff>142875</xdr:colOff>
                    <xdr:row>23</xdr:row>
                    <xdr:rowOff>133350</xdr:rowOff>
                  </from>
                  <to>
                    <xdr:col>8</xdr:col>
                    <xdr:colOff>400050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3" r:id="rId18" name="Check Box 59">
              <controlPr defaultSize="0" autoFill="0" autoLine="0" autoPict="0">
                <anchor moveWithCells="1">
                  <from>
                    <xdr:col>7</xdr:col>
                    <xdr:colOff>219075</xdr:colOff>
                    <xdr:row>25</xdr:row>
                    <xdr:rowOff>57150</xdr:rowOff>
                  </from>
                  <to>
                    <xdr:col>7</xdr:col>
                    <xdr:colOff>476250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4" r:id="rId19" name="Check Box 60">
              <controlPr defaultSize="0" autoFill="0" autoLine="0" autoPict="0">
                <anchor moveWithCells="1">
                  <from>
                    <xdr:col>8</xdr:col>
                    <xdr:colOff>142875</xdr:colOff>
                    <xdr:row>25</xdr:row>
                    <xdr:rowOff>57150</xdr:rowOff>
                  </from>
                  <to>
                    <xdr:col>8</xdr:col>
                    <xdr:colOff>400050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7" r:id="rId20" name="Check Box 63">
              <controlPr defaultSize="0" autoFill="0" autoLine="0" autoPict="0">
                <anchor moveWithCells="1">
                  <from>
                    <xdr:col>1</xdr:col>
                    <xdr:colOff>171450</xdr:colOff>
                    <xdr:row>35</xdr:row>
                    <xdr:rowOff>76200</xdr:rowOff>
                  </from>
                  <to>
                    <xdr:col>1</xdr:col>
                    <xdr:colOff>409575</xdr:colOff>
                    <xdr:row>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8" r:id="rId21" name="Check Box 64">
              <controlPr defaultSize="0" autoFill="0" autoLine="0" autoPict="0">
                <anchor moveWithCells="1">
                  <from>
                    <xdr:col>1</xdr:col>
                    <xdr:colOff>171450</xdr:colOff>
                    <xdr:row>34</xdr:row>
                    <xdr:rowOff>85725</xdr:rowOff>
                  </from>
                  <to>
                    <xdr:col>1</xdr:col>
                    <xdr:colOff>409575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9" r:id="rId22" name="Check Box 65">
              <controlPr defaultSize="0" autoFill="0" autoLine="0" autoPict="0">
                <anchor moveWithCells="1">
                  <from>
                    <xdr:col>1</xdr:col>
                    <xdr:colOff>238125</xdr:colOff>
                    <xdr:row>29</xdr:row>
                    <xdr:rowOff>38100</xdr:rowOff>
                  </from>
                  <to>
                    <xdr:col>1</xdr:col>
                    <xdr:colOff>495300</xdr:colOff>
                    <xdr:row>30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0" r:id="rId23" name="Check Box 66">
              <controlPr defaultSize="0" autoFill="0" autoLine="0" autoPict="0">
                <anchor moveWithCells="1">
                  <from>
                    <xdr:col>1</xdr:col>
                    <xdr:colOff>238125</xdr:colOff>
                    <xdr:row>30</xdr:row>
                    <xdr:rowOff>28575</xdr:rowOff>
                  </from>
                  <to>
                    <xdr:col>1</xdr:col>
                    <xdr:colOff>495300</xdr:colOff>
                    <xdr:row>31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1" r:id="rId24" name="Check Box 67">
              <controlPr defaultSize="0" autoFill="0" autoLine="0" autoPict="0">
                <anchor moveWithCells="1">
                  <from>
                    <xdr:col>1</xdr:col>
                    <xdr:colOff>257175</xdr:colOff>
                    <xdr:row>35</xdr:row>
                    <xdr:rowOff>66675</xdr:rowOff>
                  </from>
                  <to>
                    <xdr:col>1</xdr:col>
                    <xdr:colOff>514350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2" r:id="rId25" name="Check Box 68">
              <controlPr defaultSize="0" autoFill="0" autoLine="0" autoPict="0">
                <anchor moveWithCells="1">
                  <from>
                    <xdr:col>1</xdr:col>
                    <xdr:colOff>276225</xdr:colOff>
                    <xdr:row>38</xdr:row>
                    <xdr:rowOff>104775</xdr:rowOff>
                  </from>
                  <to>
                    <xdr:col>2</xdr:col>
                    <xdr:colOff>0</xdr:colOff>
                    <xdr:row>40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BF077-8A80-41F1-9A0B-46D9E53D814E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7" customWidth="1"/>
    <col min="4" max="9" width="9.33203125" style="57"/>
    <col min="10" max="10" width="9.33203125" style="57" customWidth="1"/>
    <col min="11" max="16384" width="9.33203125" style="57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91BFF-A2EB-4156-9BD0-4519F830ABCE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8" customWidth="1"/>
    <col min="4" max="9" width="9.33203125" style="58"/>
    <col min="10" max="10" width="9.33203125" style="58" customWidth="1"/>
    <col min="11" max="16384" width="9.33203125" style="58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20" customWidth="1"/>
    <col min="2" max="2" width="1.1640625" style="20" customWidth="1"/>
    <col min="3" max="3" width="1.6640625" style="20" customWidth="1"/>
    <col min="4" max="4" width="1.1640625" style="20" customWidth="1"/>
    <col min="5" max="6" width="1.6640625" style="20" customWidth="1"/>
    <col min="7" max="7" width="2.1640625" style="20" customWidth="1"/>
    <col min="8" max="8" width="1.5" style="20" customWidth="1"/>
    <col min="9" max="9" width="3" style="20" customWidth="1"/>
    <col min="10" max="10" width="1.1640625" style="20" customWidth="1"/>
    <col min="11" max="11" width="2.1640625" style="20" customWidth="1"/>
    <col min="12" max="14" width="1.1640625" style="20" customWidth="1"/>
    <col min="15" max="15" width="0.83203125" style="20" customWidth="1"/>
    <col min="16" max="16" width="0.33203125" style="20" hidden="1" customWidth="1"/>
    <col min="17" max="19" width="1.1640625" style="20" customWidth="1"/>
    <col min="20" max="21" width="1.6640625" style="20" customWidth="1"/>
    <col min="22" max="22" width="2.33203125" style="20" customWidth="1"/>
    <col min="23" max="23" width="3.33203125" style="20" customWidth="1"/>
    <col min="24" max="25" width="1.1640625" style="20" customWidth="1"/>
    <col min="26" max="26" width="3.5" style="20" customWidth="1"/>
    <col min="27" max="28" width="1.1640625" style="20" customWidth="1"/>
    <col min="29" max="30" width="2" style="20" customWidth="1"/>
    <col min="31" max="31" width="2.1640625" style="20" customWidth="1"/>
    <col min="32" max="32" width="2.6640625" style="20" customWidth="1"/>
    <col min="33" max="33" width="1.6640625" style="20" customWidth="1"/>
    <col min="34" max="34" width="2.1640625" style="20" customWidth="1"/>
    <col min="35" max="35" width="1.1640625" style="20" customWidth="1"/>
    <col min="36" max="36" width="1.5" style="20" customWidth="1"/>
    <col min="37" max="38" width="1.1640625" style="20" customWidth="1"/>
    <col min="39" max="39" width="2.1640625" style="20" customWidth="1"/>
    <col min="40" max="40" width="2" style="20" customWidth="1"/>
    <col min="41" max="42" width="1.1640625" style="20" customWidth="1"/>
    <col min="43" max="43" width="2.1640625" style="20" customWidth="1"/>
    <col min="44" max="44" width="1.1640625" style="20" customWidth="1"/>
    <col min="45" max="45" width="2.6640625" style="20" customWidth="1"/>
    <col min="46" max="46" width="3" style="20" customWidth="1"/>
    <col min="47" max="47" width="2.1640625" style="20" customWidth="1"/>
    <col min="48" max="48" width="2.33203125" style="20" customWidth="1"/>
    <col min="49" max="49" width="1.6640625" style="20" customWidth="1"/>
    <col min="50" max="50" width="2.5" style="20" customWidth="1"/>
    <col min="51" max="51" width="1.1640625" style="20" customWidth="1"/>
    <col min="52" max="52" width="1.83203125" style="20" customWidth="1"/>
    <col min="53" max="53" width="1.1640625" style="20" customWidth="1"/>
    <col min="54" max="54" width="2.1640625" style="20" customWidth="1"/>
    <col min="55" max="55" width="2.5" style="20" customWidth="1"/>
    <col min="56" max="58" width="1.1640625" style="20" customWidth="1"/>
    <col min="59" max="59" width="0.83203125" style="20" customWidth="1"/>
    <col min="60" max="60" width="1" style="20" hidden="1" customWidth="1"/>
    <col min="61" max="61" width="0.1640625" style="20" hidden="1" customWidth="1"/>
    <col min="62" max="62" width="0.5" style="20" customWidth="1"/>
    <col min="63" max="63" width="12.6640625" style="20" customWidth="1"/>
    <col min="64" max="64" width="39.5" style="20" customWidth="1"/>
    <col min="65" max="65" width="103.83203125" style="20" customWidth="1"/>
    <col min="66" max="66" width="255.5" style="20" customWidth="1"/>
    <col min="67" max="16384" width="9.33203125" style="20"/>
  </cols>
  <sheetData>
    <row r="1" spans="1:64" ht="13.5" customHeight="1" x14ac:dyDescent="0.2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</row>
    <row r="2" spans="1:64" ht="110.25" customHeight="1" thickBot="1" x14ac:dyDescent="0.25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</row>
    <row r="3" spans="1:64" s="58" customFormat="1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0" t="s">
        <v>344</v>
      </c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2"/>
      <c r="BH3" s="60"/>
      <c r="BI3" s="60"/>
      <c r="BJ3" s="60"/>
    </row>
    <row r="4" spans="1:64" ht="12" customHeight="1" x14ac:dyDescent="0.2">
      <c r="A4" s="162" t="s">
        <v>0</v>
      </c>
      <c r="B4" s="163"/>
      <c r="C4" s="163"/>
      <c r="D4" s="163"/>
      <c r="E4" s="163"/>
      <c r="F4" s="163"/>
      <c r="G4" s="163"/>
      <c r="H4" s="163"/>
      <c r="I4" s="163"/>
      <c r="J4" s="163"/>
      <c r="K4" s="164"/>
      <c r="L4" s="171" t="s">
        <v>1</v>
      </c>
      <c r="M4" s="172"/>
      <c r="N4" s="172"/>
      <c r="O4" s="172"/>
      <c r="P4" s="172"/>
      <c r="Q4" s="172"/>
      <c r="R4" s="172"/>
      <c r="S4" s="172"/>
      <c r="T4" s="173"/>
      <c r="U4" s="177" t="s">
        <v>345</v>
      </c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9"/>
      <c r="AN4" s="177" t="s">
        <v>346</v>
      </c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80"/>
      <c r="BL4" s="44"/>
    </row>
    <row r="5" spans="1:64" ht="44.25" customHeight="1" x14ac:dyDescent="0.2">
      <c r="A5" s="165"/>
      <c r="B5" s="166"/>
      <c r="C5" s="166"/>
      <c r="D5" s="166"/>
      <c r="E5" s="166"/>
      <c r="F5" s="166"/>
      <c r="G5" s="166"/>
      <c r="H5" s="166"/>
      <c r="I5" s="166"/>
      <c r="J5" s="166"/>
      <c r="K5" s="167"/>
      <c r="L5" s="174"/>
      <c r="M5" s="175"/>
      <c r="N5" s="175"/>
      <c r="O5" s="175"/>
      <c r="P5" s="175"/>
      <c r="Q5" s="175"/>
      <c r="R5" s="175"/>
      <c r="S5" s="175"/>
      <c r="T5" s="176"/>
      <c r="U5" s="181" t="s">
        <v>372</v>
      </c>
      <c r="V5" s="182"/>
      <c r="W5" s="182"/>
      <c r="X5" s="182"/>
      <c r="Y5" s="182"/>
      <c r="Z5" s="182"/>
      <c r="AA5" s="182"/>
      <c r="AB5" s="182"/>
      <c r="AC5" s="183"/>
      <c r="AD5" s="181" t="s">
        <v>373</v>
      </c>
      <c r="AE5" s="182"/>
      <c r="AF5" s="182"/>
      <c r="AG5" s="182"/>
      <c r="AH5" s="182"/>
      <c r="AI5" s="182"/>
      <c r="AJ5" s="182"/>
      <c r="AK5" s="182"/>
      <c r="AL5" s="182"/>
      <c r="AM5" s="183"/>
      <c r="AN5" s="181" t="s">
        <v>374</v>
      </c>
      <c r="AO5" s="182"/>
      <c r="AP5" s="182"/>
      <c r="AQ5" s="182"/>
      <c r="AR5" s="182"/>
      <c r="AS5" s="182"/>
      <c r="AT5" s="182"/>
      <c r="AU5" s="182"/>
      <c r="AV5" s="183"/>
      <c r="AW5" s="181" t="s">
        <v>375</v>
      </c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3"/>
    </row>
    <row r="6" spans="1:64" ht="12" customHeight="1" x14ac:dyDescent="0.2">
      <c r="A6" s="168"/>
      <c r="B6" s="169"/>
      <c r="C6" s="169"/>
      <c r="D6" s="169"/>
      <c r="E6" s="169"/>
      <c r="F6" s="169"/>
      <c r="G6" s="169"/>
      <c r="H6" s="169"/>
      <c r="I6" s="169"/>
      <c r="J6" s="169"/>
      <c r="K6" s="170"/>
      <c r="L6" s="150">
        <v>-1</v>
      </c>
      <c r="M6" s="151"/>
      <c r="N6" s="151"/>
      <c r="O6" s="151"/>
      <c r="P6" s="151"/>
      <c r="Q6" s="151"/>
      <c r="R6" s="152"/>
      <c r="S6" s="153">
        <v>-2</v>
      </c>
      <c r="T6" s="154"/>
      <c r="U6" s="184"/>
      <c r="V6" s="185"/>
      <c r="W6" s="185"/>
      <c r="X6" s="185"/>
      <c r="Y6" s="185"/>
      <c r="Z6" s="185"/>
      <c r="AA6" s="185"/>
      <c r="AB6" s="185"/>
      <c r="AC6" s="186"/>
      <c r="AD6" s="187"/>
      <c r="AE6" s="188"/>
      <c r="AF6" s="188"/>
      <c r="AG6" s="188"/>
      <c r="AH6" s="188"/>
      <c r="AI6" s="188"/>
      <c r="AJ6" s="188"/>
      <c r="AK6" s="188"/>
      <c r="AL6" s="188"/>
      <c r="AM6" s="189"/>
      <c r="AN6" s="184"/>
      <c r="AO6" s="185"/>
      <c r="AP6" s="185"/>
      <c r="AQ6" s="185"/>
      <c r="AR6" s="185"/>
      <c r="AS6" s="185"/>
      <c r="AT6" s="185"/>
      <c r="AU6" s="185"/>
      <c r="AV6" s="186"/>
      <c r="AW6" s="187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9"/>
    </row>
    <row r="7" spans="1:64" ht="14.1" customHeight="1" x14ac:dyDescent="0.2">
      <c r="A7" s="155" t="s">
        <v>94</v>
      </c>
      <c r="B7" s="156"/>
      <c r="C7" s="156"/>
      <c r="D7" s="156"/>
      <c r="E7" s="156"/>
      <c r="F7" s="156"/>
      <c r="G7" s="156"/>
      <c r="H7" s="156"/>
      <c r="I7" s="156"/>
      <c r="J7" s="157">
        <v>1</v>
      </c>
      <c r="K7" s="158"/>
      <c r="L7" s="41">
        <v>1</v>
      </c>
      <c r="M7" s="142"/>
      <c r="N7" s="143"/>
      <c r="O7" s="143"/>
      <c r="P7" s="143"/>
      <c r="Q7" s="143"/>
      <c r="R7" s="144"/>
      <c r="S7" s="137">
        <v>2</v>
      </c>
      <c r="T7" s="138"/>
      <c r="U7" s="16">
        <v>3</v>
      </c>
      <c r="V7" s="132">
        <f>SUM(V8:Z38)</f>
        <v>0</v>
      </c>
      <c r="W7" s="133"/>
      <c r="X7" s="133"/>
      <c r="Y7" s="133"/>
      <c r="Z7" s="133"/>
      <c r="AA7" s="130">
        <v>0</v>
      </c>
      <c r="AB7" s="130"/>
      <c r="AC7" s="131"/>
      <c r="AD7" s="16">
        <v>4</v>
      </c>
      <c r="AE7" s="132">
        <f>SUM(AE8:AJ38)</f>
        <v>0</v>
      </c>
      <c r="AF7" s="133"/>
      <c r="AG7" s="133"/>
      <c r="AH7" s="133"/>
      <c r="AI7" s="133"/>
      <c r="AJ7" s="134"/>
      <c r="AK7" s="130">
        <v>0</v>
      </c>
      <c r="AL7" s="130"/>
      <c r="AM7" s="131"/>
      <c r="AN7" s="16">
        <v>5</v>
      </c>
      <c r="AO7" s="132">
        <f>SUM(AO8:AT38)</f>
        <v>0</v>
      </c>
      <c r="AP7" s="133"/>
      <c r="AQ7" s="133"/>
      <c r="AR7" s="133"/>
      <c r="AS7" s="133"/>
      <c r="AT7" s="134"/>
      <c r="AU7" s="130">
        <v>0</v>
      </c>
      <c r="AV7" s="131"/>
      <c r="AW7" s="21">
        <v>6</v>
      </c>
      <c r="AX7" s="132">
        <f>SUM(AX8:BC38)</f>
        <v>0</v>
      </c>
      <c r="AY7" s="133"/>
      <c r="AZ7" s="133"/>
      <c r="BA7" s="133"/>
      <c r="BB7" s="133"/>
      <c r="BC7" s="134"/>
      <c r="BD7" s="130">
        <v>0</v>
      </c>
      <c r="BE7" s="130"/>
      <c r="BF7" s="130"/>
      <c r="BG7" s="130"/>
      <c r="BH7" s="131"/>
    </row>
    <row r="8" spans="1:64" ht="14.1" customHeight="1" x14ac:dyDescent="0.2">
      <c r="A8" s="22">
        <v>2</v>
      </c>
      <c r="B8" s="139" t="s">
        <v>323</v>
      </c>
      <c r="C8" s="140"/>
      <c r="D8" s="140"/>
      <c r="E8" s="140"/>
      <c r="F8" s="140"/>
      <c r="G8" s="140"/>
      <c r="H8" s="140"/>
      <c r="I8" s="141"/>
      <c r="J8" s="135">
        <v>2</v>
      </c>
      <c r="K8" s="136"/>
      <c r="L8" s="41">
        <v>1</v>
      </c>
      <c r="M8" s="142" t="str">
        <f>VLOOKUP(B8, country_codes!A:B,2,FALSE)</f>
        <v>country_id</v>
      </c>
      <c r="N8" s="143"/>
      <c r="O8" s="143"/>
      <c r="P8" s="143"/>
      <c r="Q8" s="143"/>
      <c r="R8" s="144"/>
      <c r="S8" s="137">
        <v>2</v>
      </c>
      <c r="T8" s="138"/>
      <c r="U8" s="16">
        <v>3</v>
      </c>
      <c r="V8" s="132"/>
      <c r="W8" s="133"/>
      <c r="X8" s="133"/>
      <c r="Y8" s="133"/>
      <c r="Z8" s="133"/>
      <c r="AA8" s="130">
        <v>0</v>
      </c>
      <c r="AB8" s="130"/>
      <c r="AC8" s="131"/>
      <c r="AD8" s="16">
        <v>4</v>
      </c>
      <c r="AE8" s="132"/>
      <c r="AF8" s="133"/>
      <c r="AG8" s="133"/>
      <c r="AH8" s="133"/>
      <c r="AI8" s="133"/>
      <c r="AJ8" s="134"/>
      <c r="AK8" s="130">
        <v>0</v>
      </c>
      <c r="AL8" s="130"/>
      <c r="AM8" s="131"/>
      <c r="AN8" s="16">
        <v>5</v>
      </c>
      <c r="AO8" s="132"/>
      <c r="AP8" s="133"/>
      <c r="AQ8" s="133"/>
      <c r="AR8" s="133"/>
      <c r="AS8" s="133"/>
      <c r="AT8" s="134"/>
      <c r="AU8" s="130">
        <v>0</v>
      </c>
      <c r="AV8" s="131"/>
      <c r="AW8" s="21">
        <v>6</v>
      </c>
      <c r="AX8" s="132"/>
      <c r="AY8" s="133"/>
      <c r="AZ8" s="133"/>
      <c r="BA8" s="133"/>
      <c r="BB8" s="133"/>
      <c r="BC8" s="134"/>
      <c r="BD8" s="130">
        <v>0</v>
      </c>
      <c r="BE8" s="130"/>
      <c r="BF8" s="130"/>
      <c r="BG8" s="130"/>
      <c r="BH8" s="131"/>
    </row>
    <row r="9" spans="1:64" ht="14.1" customHeight="1" x14ac:dyDescent="0.2">
      <c r="A9" s="22">
        <v>3</v>
      </c>
      <c r="B9" s="139"/>
      <c r="C9" s="140"/>
      <c r="D9" s="140"/>
      <c r="E9" s="140"/>
      <c r="F9" s="140"/>
      <c r="G9" s="140"/>
      <c r="H9" s="140"/>
      <c r="I9" s="141"/>
      <c r="J9" s="135">
        <v>3</v>
      </c>
      <c r="K9" s="136"/>
      <c r="L9" s="41">
        <v>1</v>
      </c>
      <c r="M9" s="142" t="e">
        <f>VLOOKUP(B9, country_codes!A:B,2,FALSE)</f>
        <v>#N/A</v>
      </c>
      <c r="N9" s="143"/>
      <c r="O9" s="143"/>
      <c r="P9" s="143"/>
      <c r="Q9" s="143"/>
      <c r="R9" s="144"/>
      <c r="S9" s="137">
        <v>2</v>
      </c>
      <c r="T9" s="138"/>
      <c r="U9" s="16">
        <v>3</v>
      </c>
      <c r="V9" s="132"/>
      <c r="W9" s="133"/>
      <c r="X9" s="133"/>
      <c r="Y9" s="133"/>
      <c r="Z9" s="133"/>
      <c r="AA9" s="130">
        <v>0</v>
      </c>
      <c r="AB9" s="130"/>
      <c r="AC9" s="131"/>
      <c r="AD9" s="16">
        <v>4</v>
      </c>
      <c r="AE9" s="132"/>
      <c r="AF9" s="133"/>
      <c r="AG9" s="133"/>
      <c r="AH9" s="133"/>
      <c r="AI9" s="133"/>
      <c r="AJ9" s="134"/>
      <c r="AK9" s="130">
        <v>0</v>
      </c>
      <c r="AL9" s="130"/>
      <c r="AM9" s="131"/>
      <c r="AN9" s="16">
        <v>5</v>
      </c>
      <c r="AO9" s="132"/>
      <c r="AP9" s="133"/>
      <c r="AQ9" s="133"/>
      <c r="AR9" s="133"/>
      <c r="AS9" s="133"/>
      <c r="AT9" s="134"/>
      <c r="AU9" s="130">
        <v>0</v>
      </c>
      <c r="AV9" s="131"/>
      <c r="AW9" s="21">
        <v>6</v>
      </c>
      <c r="AX9" s="132"/>
      <c r="AY9" s="133"/>
      <c r="AZ9" s="133"/>
      <c r="BA9" s="133"/>
      <c r="BB9" s="133"/>
      <c r="BC9" s="134"/>
      <c r="BD9" s="130">
        <v>0</v>
      </c>
      <c r="BE9" s="130"/>
      <c r="BF9" s="130"/>
      <c r="BG9" s="130"/>
      <c r="BH9" s="131"/>
    </row>
    <row r="10" spans="1:64" ht="14.1" customHeight="1" x14ac:dyDescent="0.2">
      <c r="A10" s="22">
        <v>4</v>
      </c>
      <c r="B10" s="139"/>
      <c r="C10" s="140"/>
      <c r="D10" s="140"/>
      <c r="E10" s="140"/>
      <c r="F10" s="140"/>
      <c r="G10" s="140"/>
      <c r="H10" s="140"/>
      <c r="I10" s="141"/>
      <c r="J10" s="135">
        <v>4</v>
      </c>
      <c r="K10" s="136"/>
      <c r="L10" s="41">
        <v>1</v>
      </c>
      <c r="M10" s="142" t="e">
        <f>VLOOKUP(B10, country_codes!A:B,2,FALSE)</f>
        <v>#N/A</v>
      </c>
      <c r="N10" s="143"/>
      <c r="O10" s="143"/>
      <c r="P10" s="143"/>
      <c r="Q10" s="143"/>
      <c r="R10" s="144"/>
      <c r="S10" s="137">
        <v>2</v>
      </c>
      <c r="T10" s="138"/>
      <c r="U10" s="16">
        <v>3</v>
      </c>
      <c r="V10" s="132"/>
      <c r="W10" s="133"/>
      <c r="X10" s="133"/>
      <c r="Y10" s="133"/>
      <c r="Z10" s="133"/>
      <c r="AA10" s="130">
        <v>0</v>
      </c>
      <c r="AB10" s="130"/>
      <c r="AC10" s="131"/>
      <c r="AD10" s="16">
        <v>4</v>
      </c>
      <c r="AE10" s="132"/>
      <c r="AF10" s="133"/>
      <c r="AG10" s="133"/>
      <c r="AH10" s="133"/>
      <c r="AI10" s="133"/>
      <c r="AJ10" s="134"/>
      <c r="AK10" s="130">
        <v>0</v>
      </c>
      <c r="AL10" s="130"/>
      <c r="AM10" s="131"/>
      <c r="AN10" s="16">
        <v>5</v>
      </c>
      <c r="AO10" s="132"/>
      <c r="AP10" s="133"/>
      <c r="AQ10" s="133"/>
      <c r="AR10" s="133"/>
      <c r="AS10" s="133"/>
      <c r="AT10" s="134"/>
      <c r="AU10" s="130">
        <v>0</v>
      </c>
      <c r="AV10" s="131"/>
      <c r="AW10" s="21">
        <v>6</v>
      </c>
      <c r="AX10" s="132"/>
      <c r="AY10" s="133"/>
      <c r="AZ10" s="133"/>
      <c r="BA10" s="133"/>
      <c r="BB10" s="133"/>
      <c r="BC10" s="134"/>
      <c r="BD10" s="130">
        <v>0</v>
      </c>
      <c r="BE10" s="130"/>
      <c r="BF10" s="130"/>
      <c r="BG10" s="130"/>
      <c r="BH10" s="131"/>
    </row>
    <row r="11" spans="1:64" ht="14.1" customHeight="1" x14ac:dyDescent="0.2">
      <c r="A11" s="22">
        <v>5</v>
      </c>
      <c r="B11" s="139"/>
      <c r="C11" s="140"/>
      <c r="D11" s="140"/>
      <c r="E11" s="140"/>
      <c r="F11" s="140"/>
      <c r="G11" s="140"/>
      <c r="H11" s="140"/>
      <c r="I11" s="141"/>
      <c r="J11" s="135">
        <v>5</v>
      </c>
      <c r="K11" s="136"/>
      <c r="L11" s="41">
        <v>1</v>
      </c>
      <c r="M11" s="142" t="e">
        <f>VLOOKUP(B11, country_codes!A:B,2,FALSE)</f>
        <v>#N/A</v>
      </c>
      <c r="N11" s="143"/>
      <c r="O11" s="143"/>
      <c r="P11" s="143"/>
      <c r="Q11" s="143"/>
      <c r="R11" s="144"/>
      <c r="S11" s="137">
        <v>2</v>
      </c>
      <c r="T11" s="138"/>
      <c r="U11" s="16">
        <v>3</v>
      </c>
      <c r="V11" s="132"/>
      <c r="W11" s="133"/>
      <c r="X11" s="133"/>
      <c r="Y11" s="133"/>
      <c r="Z11" s="133"/>
      <c r="AA11" s="130">
        <v>0</v>
      </c>
      <c r="AB11" s="130"/>
      <c r="AC11" s="131"/>
      <c r="AD11" s="16">
        <v>4</v>
      </c>
      <c r="AE11" s="132"/>
      <c r="AF11" s="133"/>
      <c r="AG11" s="133"/>
      <c r="AH11" s="133"/>
      <c r="AI11" s="133"/>
      <c r="AJ11" s="134"/>
      <c r="AK11" s="130">
        <v>0</v>
      </c>
      <c r="AL11" s="130"/>
      <c r="AM11" s="131"/>
      <c r="AN11" s="16">
        <v>5</v>
      </c>
      <c r="AO11" s="132"/>
      <c r="AP11" s="133"/>
      <c r="AQ11" s="133"/>
      <c r="AR11" s="133"/>
      <c r="AS11" s="133"/>
      <c r="AT11" s="134"/>
      <c r="AU11" s="130">
        <v>0</v>
      </c>
      <c r="AV11" s="131"/>
      <c r="AW11" s="21">
        <v>6</v>
      </c>
      <c r="AX11" s="132"/>
      <c r="AY11" s="133"/>
      <c r="AZ11" s="133"/>
      <c r="BA11" s="133"/>
      <c r="BB11" s="133"/>
      <c r="BC11" s="134"/>
      <c r="BD11" s="130">
        <v>0</v>
      </c>
      <c r="BE11" s="130"/>
      <c r="BF11" s="130"/>
      <c r="BG11" s="130"/>
      <c r="BH11" s="131"/>
    </row>
    <row r="12" spans="1:64" ht="14.1" customHeight="1" x14ac:dyDescent="0.2">
      <c r="A12" s="22">
        <v>6</v>
      </c>
      <c r="B12" s="139"/>
      <c r="C12" s="140"/>
      <c r="D12" s="140"/>
      <c r="E12" s="140"/>
      <c r="F12" s="140"/>
      <c r="G12" s="140"/>
      <c r="H12" s="140"/>
      <c r="I12" s="141"/>
      <c r="J12" s="135">
        <v>6</v>
      </c>
      <c r="K12" s="136"/>
      <c r="L12" s="41">
        <v>1</v>
      </c>
      <c r="M12" s="142" t="e">
        <f>VLOOKUP(B12, country_codes!A:B,2,FALSE)</f>
        <v>#N/A</v>
      </c>
      <c r="N12" s="143"/>
      <c r="O12" s="143"/>
      <c r="P12" s="143"/>
      <c r="Q12" s="143"/>
      <c r="R12" s="144"/>
      <c r="S12" s="137">
        <v>2</v>
      </c>
      <c r="T12" s="138"/>
      <c r="U12" s="16">
        <v>3</v>
      </c>
      <c r="V12" s="132"/>
      <c r="W12" s="133"/>
      <c r="X12" s="133"/>
      <c r="Y12" s="133"/>
      <c r="Z12" s="133"/>
      <c r="AA12" s="130">
        <v>0</v>
      </c>
      <c r="AB12" s="130"/>
      <c r="AC12" s="131"/>
      <c r="AD12" s="16">
        <v>4</v>
      </c>
      <c r="AE12" s="132"/>
      <c r="AF12" s="133"/>
      <c r="AG12" s="133"/>
      <c r="AH12" s="133"/>
      <c r="AI12" s="133"/>
      <c r="AJ12" s="134"/>
      <c r="AK12" s="130">
        <v>0</v>
      </c>
      <c r="AL12" s="130"/>
      <c r="AM12" s="131"/>
      <c r="AN12" s="16">
        <v>5</v>
      </c>
      <c r="AO12" s="132"/>
      <c r="AP12" s="133"/>
      <c r="AQ12" s="133"/>
      <c r="AR12" s="133"/>
      <c r="AS12" s="133"/>
      <c r="AT12" s="134"/>
      <c r="AU12" s="130">
        <v>0</v>
      </c>
      <c r="AV12" s="131"/>
      <c r="AW12" s="21">
        <v>6</v>
      </c>
      <c r="AX12" s="132"/>
      <c r="AY12" s="133"/>
      <c r="AZ12" s="133"/>
      <c r="BA12" s="133"/>
      <c r="BB12" s="133"/>
      <c r="BC12" s="134"/>
      <c r="BD12" s="130">
        <v>0</v>
      </c>
      <c r="BE12" s="130"/>
      <c r="BF12" s="130"/>
      <c r="BG12" s="130"/>
      <c r="BH12" s="131"/>
    </row>
    <row r="13" spans="1:64" ht="14.1" customHeight="1" x14ac:dyDescent="0.2">
      <c r="A13" s="22">
        <v>7</v>
      </c>
      <c r="B13" s="139"/>
      <c r="C13" s="140"/>
      <c r="D13" s="140"/>
      <c r="E13" s="140"/>
      <c r="F13" s="140"/>
      <c r="G13" s="140"/>
      <c r="H13" s="140"/>
      <c r="I13" s="141"/>
      <c r="J13" s="135">
        <v>7</v>
      </c>
      <c r="K13" s="136"/>
      <c r="L13" s="41">
        <v>1</v>
      </c>
      <c r="M13" s="142" t="e">
        <f>VLOOKUP(B13, country_codes!A:B,2,FALSE)</f>
        <v>#N/A</v>
      </c>
      <c r="N13" s="143"/>
      <c r="O13" s="143"/>
      <c r="P13" s="143"/>
      <c r="Q13" s="143"/>
      <c r="R13" s="144"/>
      <c r="S13" s="137">
        <v>2</v>
      </c>
      <c r="T13" s="138"/>
      <c r="U13" s="16">
        <v>3</v>
      </c>
      <c r="V13" s="132"/>
      <c r="W13" s="133"/>
      <c r="X13" s="133"/>
      <c r="Y13" s="133"/>
      <c r="Z13" s="133"/>
      <c r="AA13" s="130">
        <v>0</v>
      </c>
      <c r="AB13" s="130"/>
      <c r="AC13" s="131"/>
      <c r="AD13" s="16">
        <v>4</v>
      </c>
      <c r="AE13" s="132"/>
      <c r="AF13" s="133"/>
      <c r="AG13" s="133"/>
      <c r="AH13" s="133"/>
      <c r="AI13" s="133"/>
      <c r="AJ13" s="134"/>
      <c r="AK13" s="130">
        <v>0</v>
      </c>
      <c r="AL13" s="130"/>
      <c r="AM13" s="131"/>
      <c r="AN13" s="16">
        <v>5</v>
      </c>
      <c r="AO13" s="132"/>
      <c r="AP13" s="133"/>
      <c r="AQ13" s="133"/>
      <c r="AR13" s="133"/>
      <c r="AS13" s="133"/>
      <c r="AT13" s="134"/>
      <c r="AU13" s="130">
        <v>0</v>
      </c>
      <c r="AV13" s="131"/>
      <c r="AW13" s="21">
        <v>6</v>
      </c>
      <c r="AX13" s="132"/>
      <c r="AY13" s="133"/>
      <c r="AZ13" s="133"/>
      <c r="BA13" s="133"/>
      <c r="BB13" s="133"/>
      <c r="BC13" s="134"/>
      <c r="BD13" s="130">
        <v>0</v>
      </c>
      <c r="BE13" s="130"/>
      <c r="BF13" s="130"/>
      <c r="BG13" s="130"/>
      <c r="BH13" s="131"/>
    </row>
    <row r="14" spans="1:64" ht="14.1" customHeight="1" x14ac:dyDescent="0.2">
      <c r="A14" s="22">
        <v>8</v>
      </c>
      <c r="B14" s="139"/>
      <c r="C14" s="140"/>
      <c r="D14" s="140"/>
      <c r="E14" s="140"/>
      <c r="F14" s="140"/>
      <c r="G14" s="140"/>
      <c r="H14" s="140"/>
      <c r="I14" s="141"/>
      <c r="J14" s="135">
        <v>8</v>
      </c>
      <c r="K14" s="136"/>
      <c r="L14" s="41">
        <v>1</v>
      </c>
      <c r="M14" s="142" t="e">
        <f>VLOOKUP(B14, country_codes!A:B,2,FALSE)</f>
        <v>#N/A</v>
      </c>
      <c r="N14" s="143"/>
      <c r="O14" s="143"/>
      <c r="P14" s="143"/>
      <c r="Q14" s="143"/>
      <c r="R14" s="144"/>
      <c r="S14" s="137">
        <v>2</v>
      </c>
      <c r="T14" s="138"/>
      <c r="U14" s="16">
        <v>3</v>
      </c>
      <c r="V14" s="132"/>
      <c r="W14" s="133"/>
      <c r="X14" s="133"/>
      <c r="Y14" s="133"/>
      <c r="Z14" s="133"/>
      <c r="AA14" s="130">
        <v>0</v>
      </c>
      <c r="AB14" s="130"/>
      <c r="AC14" s="131"/>
      <c r="AD14" s="16">
        <v>4</v>
      </c>
      <c r="AE14" s="132"/>
      <c r="AF14" s="133"/>
      <c r="AG14" s="133"/>
      <c r="AH14" s="133"/>
      <c r="AI14" s="133"/>
      <c r="AJ14" s="134"/>
      <c r="AK14" s="130">
        <v>0</v>
      </c>
      <c r="AL14" s="130"/>
      <c r="AM14" s="131"/>
      <c r="AN14" s="16">
        <v>5</v>
      </c>
      <c r="AO14" s="132"/>
      <c r="AP14" s="133"/>
      <c r="AQ14" s="133"/>
      <c r="AR14" s="133"/>
      <c r="AS14" s="133"/>
      <c r="AT14" s="134"/>
      <c r="AU14" s="130">
        <v>0</v>
      </c>
      <c r="AV14" s="131"/>
      <c r="AW14" s="21">
        <v>6</v>
      </c>
      <c r="AX14" s="132"/>
      <c r="AY14" s="133"/>
      <c r="AZ14" s="133"/>
      <c r="BA14" s="133"/>
      <c r="BB14" s="133"/>
      <c r="BC14" s="134"/>
      <c r="BD14" s="130">
        <v>0</v>
      </c>
      <c r="BE14" s="130"/>
      <c r="BF14" s="130"/>
      <c r="BG14" s="130"/>
      <c r="BH14" s="131"/>
    </row>
    <row r="15" spans="1:64" ht="14.1" customHeight="1" x14ac:dyDescent="0.2">
      <c r="A15" s="22">
        <v>9</v>
      </c>
      <c r="B15" s="139"/>
      <c r="C15" s="140"/>
      <c r="D15" s="140"/>
      <c r="E15" s="140"/>
      <c r="F15" s="140"/>
      <c r="G15" s="140"/>
      <c r="H15" s="140"/>
      <c r="I15" s="141"/>
      <c r="J15" s="135">
        <v>9</v>
      </c>
      <c r="K15" s="136"/>
      <c r="L15" s="41">
        <v>1</v>
      </c>
      <c r="M15" s="142" t="e">
        <f>VLOOKUP(B15, country_codes!A:B,2,FALSE)</f>
        <v>#N/A</v>
      </c>
      <c r="N15" s="143"/>
      <c r="O15" s="143"/>
      <c r="P15" s="143"/>
      <c r="Q15" s="143"/>
      <c r="R15" s="144"/>
      <c r="S15" s="137">
        <v>2</v>
      </c>
      <c r="T15" s="138"/>
      <c r="U15" s="16">
        <v>3</v>
      </c>
      <c r="V15" s="132"/>
      <c r="W15" s="133"/>
      <c r="X15" s="133"/>
      <c r="Y15" s="133"/>
      <c r="Z15" s="133"/>
      <c r="AA15" s="130">
        <v>0</v>
      </c>
      <c r="AB15" s="130"/>
      <c r="AC15" s="131"/>
      <c r="AD15" s="16">
        <v>4</v>
      </c>
      <c r="AE15" s="132"/>
      <c r="AF15" s="133"/>
      <c r="AG15" s="133"/>
      <c r="AH15" s="133"/>
      <c r="AI15" s="133"/>
      <c r="AJ15" s="134"/>
      <c r="AK15" s="130">
        <v>0</v>
      </c>
      <c r="AL15" s="130"/>
      <c r="AM15" s="131"/>
      <c r="AN15" s="16">
        <v>5</v>
      </c>
      <c r="AO15" s="132"/>
      <c r="AP15" s="133"/>
      <c r="AQ15" s="133"/>
      <c r="AR15" s="133"/>
      <c r="AS15" s="133"/>
      <c r="AT15" s="134"/>
      <c r="AU15" s="130">
        <v>0</v>
      </c>
      <c r="AV15" s="131"/>
      <c r="AW15" s="21">
        <v>6</v>
      </c>
      <c r="AX15" s="132"/>
      <c r="AY15" s="133"/>
      <c r="AZ15" s="133"/>
      <c r="BA15" s="133"/>
      <c r="BB15" s="133"/>
      <c r="BC15" s="134"/>
      <c r="BD15" s="130">
        <v>0</v>
      </c>
      <c r="BE15" s="130"/>
      <c r="BF15" s="130"/>
      <c r="BG15" s="130"/>
      <c r="BH15" s="131"/>
    </row>
    <row r="16" spans="1:64" ht="14.1" customHeight="1" x14ac:dyDescent="0.2">
      <c r="A16" s="22">
        <v>10</v>
      </c>
      <c r="B16" s="139"/>
      <c r="C16" s="140"/>
      <c r="D16" s="140"/>
      <c r="E16" s="140"/>
      <c r="F16" s="140"/>
      <c r="G16" s="140"/>
      <c r="H16" s="140"/>
      <c r="I16" s="141"/>
      <c r="J16" s="135">
        <v>10</v>
      </c>
      <c r="K16" s="136"/>
      <c r="L16" s="41">
        <v>1</v>
      </c>
      <c r="M16" s="142" t="e">
        <f>VLOOKUP(B16, country_codes!A:B,2,FALSE)</f>
        <v>#N/A</v>
      </c>
      <c r="N16" s="143"/>
      <c r="O16" s="143"/>
      <c r="P16" s="143"/>
      <c r="Q16" s="143"/>
      <c r="R16" s="144"/>
      <c r="S16" s="137">
        <v>2</v>
      </c>
      <c r="T16" s="138"/>
      <c r="U16" s="16">
        <v>3</v>
      </c>
      <c r="V16" s="132"/>
      <c r="W16" s="133"/>
      <c r="X16" s="133"/>
      <c r="Y16" s="133"/>
      <c r="Z16" s="133"/>
      <c r="AA16" s="130">
        <v>0</v>
      </c>
      <c r="AB16" s="130"/>
      <c r="AC16" s="131"/>
      <c r="AD16" s="16">
        <v>4</v>
      </c>
      <c r="AE16" s="132"/>
      <c r="AF16" s="133"/>
      <c r="AG16" s="133"/>
      <c r="AH16" s="133"/>
      <c r="AI16" s="133"/>
      <c r="AJ16" s="134"/>
      <c r="AK16" s="130">
        <v>0</v>
      </c>
      <c r="AL16" s="130"/>
      <c r="AM16" s="131"/>
      <c r="AN16" s="16">
        <v>5</v>
      </c>
      <c r="AO16" s="132"/>
      <c r="AP16" s="133"/>
      <c r="AQ16" s="133"/>
      <c r="AR16" s="133"/>
      <c r="AS16" s="133"/>
      <c r="AT16" s="134"/>
      <c r="AU16" s="130">
        <v>0</v>
      </c>
      <c r="AV16" s="131"/>
      <c r="AW16" s="21">
        <v>6</v>
      </c>
      <c r="AX16" s="132"/>
      <c r="AY16" s="133"/>
      <c r="AZ16" s="133"/>
      <c r="BA16" s="133"/>
      <c r="BB16" s="133"/>
      <c r="BC16" s="134"/>
      <c r="BD16" s="130">
        <v>0</v>
      </c>
      <c r="BE16" s="130"/>
      <c r="BF16" s="130"/>
      <c r="BG16" s="130"/>
      <c r="BH16" s="131"/>
    </row>
    <row r="17" spans="1:60" ht="14.1" customHeight="1" x14ac:dyDescent="0.2">
      <c r="A17" s="22">
        <v>11</v>
      </c>
      <c r="B17" s="139"/>
      <c r="C17" s="140"/>
      <c r="D17" s="140"/>
      <c r="E17" s="140"/>
      <c r="F17" s="140"/>
      <c r="G17" s="140"/>
      <c r="H17" s="140"/>
      <c r="I17" s="141"/>
      <c r="J17" s="135">
        <v>11</v>
      </c>
      <c r="K17" s="136"/>
      <c r="L17" s="41">
        <v>1</v>
      </c>
      <c r="M17" s="142" t="e">
        <f>VLOOKUP(B17, country_codes!A:B,2,FALSE)</f>
        <v>#N/A</v>
      </c>
      <c r="N17" s="143"/>
      <c r="O17" s="143"/>
      <c r="P17" s="143"/>
      <c r="Q17" s="143"/>
      <c r="R17" s="144"/>
      <c r="S17" s="137">
        <v>2</v>
      </c>
      <c r="T17" s="138"/>
      <c r="U17" s="16">
        <v>3</v>
      </c>
      <c r="V17" s="132"/>
      <c r="W17" s="133"/>
      <c r="X17" s="133"/>
      <c r="Y17" s="133"/>
      <c r="Z17" s="133"/>
      <c r="AA17" s="130">
        <v>0</v>
      </c>
      <c r="AB17" s="130"/>
      <c r="AC17" s="131"/>
      <c r="AD17" s="16">
        <v>4</v>
      </c>
      <c r="AE17" s="132"/>
      <c r="AF17" s="133"/>
      <c r="AG17" s="133"/>
      <c r="AH17" s="133"/>
      <c r="AI17" s="133"/>
      <c r="AJ17" s="134"/>
      <c r="AK17" s="130">
        <v>0</v>
      </c>
      <c r="AL17" s="130"/>
      <c r="AM17" s="131"/>
      <c r="AN17" s="16">
        <v>5</v>
      </c>
      <c r="AO17" s="132"/>
      <c r="AP17" s="133"/>
      <c r="AQ17" s="133"/>
      <c r="AR17" s="133"/>
      <c r="AS17" s="133"/>
      <c r="AT17" s="134"/>
      <c r="AU17" s="130">
        <v>0</v>
      </c>
      <c r="AV17" s="131"/>
      <c r="AW17" s="21">
        <v>6</v>
      </c>
      <c r="AX17" s="132"/>
      <c r="AY17" s="133"/>
      <c r="AZ17" s="133"/>
      <c r="BA17" s="133"/>
      <c r="BB17" s="133"/>
      <c r="BC17" s="134"/>
      <c r="BD17" s="130">
        <v>0</v>
      </c>
      <c r="BE17" s="130"/>
      <c r="BF17" s="130"/>
      <c r="BG17" s="130"/>
      <c r="BH17" s="131"/>
    </row>
    <row r="18" spans="1:60" ht="14.1" customHeight="1" x14ac:dyDescent="0.2">
      <c r="A18" s="22">
        <v>12</v>
      </c>
      <c r="B18" s="139"/>
      <c r="C18" s="140"/>
      <c r="D18" s="140"/>
      <c r="E18" s="140"/>
      <c r="F18" s="140"/>
      <c r="G18" s="140"/>
      <c r="H18" s="140"/>
      <c r="I18" s="141"/>
      <c r="J18" s="135">
        <v>12</v>
      </c>
      <c r="K18" s="136"/>
      <c r="L18" s="41">
        <v>1</v>
      </c>
      <c r="M18" s="142" t="e">
        <f>VLOOKUP(B18, country_codes!A:B,2,FALSE)</f>
        <v>#N/A</v>
      </c>
      <c r="N18" s="143"/>
      <c r="O18" s="143"/>
      <c r="P18" s="143"/>
      <c r="Q18" s="143"/>
      <c r="R18" s="144"/>
      <c r="S18" s="137">
        <v>2</v>
      </c>
      <c r="T18" s="138"/>
      <c r="U18" s="16">
        <v>3</v>
      </c>
      <c r="V18" s="132"/>
      <c r="W18" s="133"/>
      <c r="X18" s="133"/>
      <c r="Y18" s="133"/>
      <c r="Z18" s="133"/>
      <c r="AA18" s="130">
        <v>0</v>
      </c>
      <c r="AB18" s="130"/>
      <c r="AC18" s="131"/>
      <c r="AD18" s="16">
        <v>4</v>
      </c>
      <c r="AE18" s="132"/>
      <c r="AF18" s="133"/>
      <c r="AG18" s="133"/>
      <c r="AH18" s="133"/>
      <c r="AI18" s="133"/>
      <c r="AJ18" s="134"/>
      <c r="AK18" s="130">
        <v>0</v>
      </c>
      <c r="AL18" s="130"/>
      <c r="AM18" s="131"/>
      <c r="AN18" s="16">
        <v>5</v>
      </c>
      <c r="AO18" s="132"/>
      <c r="AP18" s="133"/>
      <c r="AQ18" s="133"/>
      <c r="AR18" s="133"/>
      <c r="AS18" s="133"/>
      <c r="AT18" s="134"/>
      <c r="AU18" s="130">
        <v>0</v>
      </c>
      <c r="AV18" s="131"/>
      <c r="AW18" s="21">
        <v>6</v>
      </c>
      <c r="AX18" s="132"/>
      <c r="AY18" s="133"/>
      <c r="AZ18" s="133"/>
      <c r="BA18" s="133"/>
      <c r="BB18" s="133"/>
      <c r="BC18" s="134"/>
      <c r="BD18" s="130">
        <v>0</v>
      </c>
      <c r="BE18" s="130"/>
      <c r="BF18" s="130"/>
      <c r="BG18" s="130"/>
      <c r="BH18" s="131"/>
    </row>
    <row r="19" spans="1:60" ht="14.1" customHeight="1" x14ac:dyDescent="0.2">
      <c r="A19" s="22">
        <v>13</v>
      </c>
      <c r="B19" s="139"/>
      <c r="C19" s="140"/>
      <c r="D19" s="140"/>
      <c r="E19" s="140"/>
      <c r="F19" s="140"/>
      <c r="G19" s="140"/>
      <c r="H19" s="140"/>
      <c r="I19" s="141"/>
      <c r="J19" s="135">
        <v>13</v>
      </c>
      <c r="K19" s="136"/>
      <c r="L19" s="41">
        <v>1</v>
      </c>
      <c r="M19" s="142" t="e">
        <f>VLOOKUP(B19, country_codes!A:B,2,FALSE)</f>
        <v>#N/A</v>
      </c>
      <c r="N19" s="143"/>
      <c r="O19" s="143"/>
      <c r="P19" s="143"/>
      <c r="Q19" s="143"/>
      <c r="R19" s="144"/>
      <c r="S19" s="137">
        <v>2</v>
      </c>
      <c r="T19" s="138"/>
      <c r="U19" s="16">
        <v>3</v>
      </c>
      <c r="V19" s="132"/>
      <c r="W19" s="133"/>
      <c r="X19" s="133"/>
      <c r="Y19" s="133"/>
      <c r="Z19" s="133"/>
      <c r="AA19" s="130">
        <v>0</v>
      </c>
      <c r="AB19" s="130"/>
      <c r="AC19" s="131"/>
      <c r="AD19" s="16">
        <v>4</v>
      </c>
      <c r="AE19" s="132"/>
      <c r="AF19" s="133"/>
      <c r="AG19" s="133"/>
      <c r="AH19" s="133"/>
      <c r="AI19" s="133"/>
      <c r="AJ19" s="134"/>
      <c r="AK19" s="130">
        <v>0</v>
      </c>
      <c r="AL19" s="130"/>
      <c r="AM19" s="131"/>
      <c r="AN19" s="16">
        <v>5</v>
      </c>
      <c r="AO19" s="132"/>
      <c r="AP19" s="133"/>
      <c r="AQ19" s="133"/>
      <c r="AR19" s="133"/>
      <c r="AS19" s="133"/>
      <c r="AT19" s="134"/>
      <c r="AU19" s="130">
        <v>0</v>
      </c>
      <c r="AV19" s="131"/>
      <c r="AW19" s="21">
        <v>6</v>
      </c>
      <c r="AX19" s="132"/>
      <c r="AY19" s="133"/>
      <c r="AZ19" s="133"/>
      <c r="BA19" s="133"/>
      <c r="BB19" s="133"/>
      <c r="BC19" s="134"/>
      <c r="BD19" s="130">
        <v>0</v>
      </c>
      <c r="BE19" s="130"/>
      <c r="BF19" s="130"/>
      <c r="BG19" s="130"/>
      <c r="BH19" s="131"/>
    </row>
    <row r="20" spans="1:60" ht="14.1" customHeight="1" x14ac:dyDescent="0.2">
      <c r="A20" s="22">
        <v>14</v>
      </c>
      <c r="B20" s="139"/>
      <c r="C20" s="140"/>
      <c r="D20" s="140"/>
      <c r="E20" s="140"/>
      <c r="F20" s="140"/>
      <c r="G20" s="140"/>
      <c r="H20" s="140"/>
      <c r="I20" s="141"/>
      <c r="J20" s="135">
        <v>14</v>
      </c>
      <c r="K20" s="136"/>
      <c r="L20" s="41">
        <v>1</v>
      </c>
      <c r="M20" s="142" t="e">
        <f>VLOOKUP(B20, country_codes!A:B,2,FALSE)</f>
        <v>#N/A</v>
      </c>
      <c r="N20" s="143"/>
      <c r="O20" s="143"/>
      <c r="P20" s="143"/>
      <c r="Q20" s="143"/>
      <c r="R20" s="144"/>
      <c r="S20" s="137">
        <v>2</v>
      </c>
      <c r="T20" s="138"/>
      <c r="U20" s="16">
        <v>3</v>
      </c>
      <c r="V20" s="132"/>
      <c r="W20" s="133"/>
      <c r="X20" s="133"/>
      <c r="Y20" s="133"/>
      <c r="Z20" s="133"/>
      <c r="AA20" s="130">
        <v>0</v>
      </c>
      <c r="AB20" s="130"/>
      <c r="AC20" s="131"/>
      <c r="AD20" s="16">
        <v>4</v>
      </c>
      <c r="AE20" s="132"/>
      <c r="AF20" s="133"/>
      <c r="AG20" s="133"/>
      <c r="AH20" s="133"/>
      <c r="AI20" s="133"/>
      <c r="AJ20" s="134"/>
      <c r="AK20" s="130">
        <v>0</v>
      </c>
      <c r="AL20" s="130"/>
      <c r="AM20" s="131"/>
      <c r="AN20" s="16">
        <v>5</v>
      </c>
      <c r="AO20" s="132"/>
      <c r="AP20" s="133"/>
      <c r="AQ20" s="133"/>
      <c r="AR20" s="133"/>
      <c r="AS20" s="133"/>
      <c r="AT20" s="134"/>
      <c r="AU20" s="130">
        <v>0</v>
      </c>
      <c r="AV20" s="131"/>
      <c r="AW20" s="21">
        <v>6</v>
      </c>
      <c r="AX20" s="132"/>
      <c r="AY20" s="133"/>
      <c r="AZ20" s="133"/>
      <c r="BA20" s="133"/>
      <c r="BB20" s="133"/>
      <c r="BC20" s="134"/>
      <c r="BD20" s="130">
        <v>0</v>
      </c>
      <c r="BE20" s="130"/>
      <c r="BF20" s="130"/>
      <c r="BG20" s="130"/>
      <c r="BH20" s="131"/>
    </row>
    <row r="21" spans="1:60" ht="14.1" customHeight="1" x14ac:dyDescent="0.2">
      <c r="A21" s="22">
        <v>15</v>
      </c>
      <c r="B21" s="139"/>
      <c r="C21" s="140"/>
      <c r="D21" s="140"/>
      <c r="E21" s="140"/>
      <c r="F21" s="140"/>
      <c r="G21" s="140"/>
      <c r="H21" s="140"/>
      <c r="I21" s="141"/>
      <c r="J21" s="135">
        <v>15</v>
      </c>
      <c r="K21" s="136"/>
      <c r="L21" s="41">
        <v>1</v>
      </c>
      <c r="M21" s="142" t="e">
        <f>VLOOKUP(B21, country_codes!A:B,2,FALSE)</f>
        <v>#N/A</v>
      </c>
      <c r="N21" s="143"/>
      <c r="O21" s="143"/>
      <c r="P21" s="143"/>
      <c r="Q21" s="143"/>
      <c r="R21" s="144"/>
      <c r="S21" s="137">
        <v>2</v>
      </c>
      <c r="T21" s="138"/>
      <c r="U21" s="16">
        <v>3</v>
      </c>
      <c r="V21" s="132"/>
      <c r="W21" s="133"/>
      <c r="X21" s="133"/>
      <c r="Y21" s="133"/>
      <c r="Z21" s="133"/>
      <c r="AA21" s="130">
        <v>0</v>
      </c>
      <c r="AB21" s="130"/>
      <c r="AC21" s="131"/>
      <c r="AD21" s="16">
        <v>4</v>
      </c>
      <c r="AE21" s="132"/>
      <c r="AF21" s="133"/>
      <c r="AG21" s="133"/>
      <c r="AH21" s="133"/>
      <c r="AI21" s="133"/>
      <c r="AJ21" s="134"/>
      <c r="AK21" s="130">
        <v>0</v>
      </c>
      <c r="AL21" s="130"/>
      <c r="AM21" s="131"/>
      <c r="AN21" s="16">
        <v>5</v>
      </c>
      <c r="AO21" s="132"/>
      <c r="AP21" s="133"/>
      <c r="AQ21" s="133"/>
      <c r="AR21" s="133"/>
      <c r="AS21" s="133"/>
      <c r="AT21" s="134"/>
      <c r="AU21" s="130">
        <v>0</v>
      </c>
      <c r="AV21" s="131"/>
      <c r="AW21" s="21">
        <v>6</v>
      </c>
      <c r="AX21" s="132"/>
      <c r="AY21" s="133"/>
      <c r="AZ21" s="133"/>
      <c r="BA21" s="133"/>
      <c r="BB21" s="133"/>
      <c r="BC21" s="134"/>
      <c r="BD21" s="130">
        <v>0</v>
      </c>
      <c r="BE21" s="130"/>
      <c r="BF21" s="130"/>
      <c r="BG21" s="130"/>
      <c r="BH21" s="131"/>
    </row>
    <row r="22" spans="1:60" ht="14.1" customHeight="1" x14ac:dyDescent="0.2">
      <c r="A22" s="22">
        <v>16</v>
      </c>
      <c r="B22" s="139"/>
      <c r="C22" s="140"/>
      <c r="D22" s="140"/>
      <c r="E22" s="140"/>
      <c r="F22" s="140"/>
      <c r="G22" s="140"/>
      <c r="H22" s="140"/>
      <c r="I22" s="141"/>
      <c r="J22" s="135">
        <v>16</v>
      </c>
      <c r="K22" s="136"/>
      <c r="L22" s="41">
        <v>1</v>
      </c>
      <c r="M22" s="142" t="e">
        <f>VLOOKUP(B22, country_codes!A:B,2,FALSE)</f>
        <v>#N/A</v>
      </c>
      <c r="N22" s="143"/>
      <c r="O22" s="143"/>
      <c r="P22" s="143"/>
      <c r="Q22" s="143"/>
      <c r="R22" s="144"/>
      <c r="S22" s="137">
        <v>2</v>
      </c>
      <c r="T22" s="138"/>
      <c r="U22" s="16">
        <v>3</v>
      </c>
      <c r="V22" s="132"/>
      <c r="W22" s="133"/>
      <c r="X22" s="133"/>
      <c r="Y22" s="133"/>
      <c r="Z22" s="133"/>
      <c r="AA22" s="130">
        <v>0</v>
      </c>
      <c r="AB22" s="130"/>
      <c r="AC22" s="131"/>
      <c r="AD22" s="16">
        <v>4</v>
      </c>
      <c r="AE22" s="132"/>
      <c r="AF22" s="133"/>
      <c r="AG22" s="133"/>
      <c r="AH22" s="133"/>
      <c r="AI22" s="133"/>
      <c r="AJ22" s="134"/>
      <c r="AK22" s="130">
        <v>0</v>
      </c>
      <c r="AL22" s="130"/>
      <c r="AM22" s="131"/>
      <c r="AN22" s="16">
        <v>5</v>
      </c>
      <c r="AO22" s="132"/>
      <c r="AP22" s="133"/>
      <c r="AQ22" s="133"/>
      <c r="AR22" s="133"/>
      <c r="AS22" s="133"/>
      <c r="AT22" s="134"/>
      <c r="AU22" s="130">
        <v>0</v>
      </c>
      <c r="AV22" s="131"/>
      <c r="AW22" s="21">
        <v>6</v>
      </c>
      <c r="AX22" s="132"/>
      <c r="AY22" s="133"/>
      <c r="AZ22" s="133"/>
      <c r="BA22" s="133"/>
      <c r="BB22" s="133"/>
      <c r="BC22" s="134"/>
      <c r="BD22" s="130">
        <v>0</v>
      </c>
      <c r="BE22" s="130"/>
      <c r="BF22" s="130"/>
      <c r="BG22" s="130"/>
      <c r="BH22" s="131"/>
    </row>
    <row r="23" spans="1:60" ht="14.1" customHeight="1" x14ac:dyDescent="0.2">
      <c r="A23" s="22">
        <v>17</v>
      </c>
      <c r="B23" s="139"/>
      <c r="C23" s="140"/>
      <c r="D23" s="140"/>
      <c r="E23" s="140"/>
      <c r="F23" s="140"/>
      <c r="G23" s="140"/>
      <c r="H23" s="140"/>
      <c r="I23" s="141"/>
      <c r="J23" s="135">
        <v>17</v>
      </c>
      <c r="K23" s="136"/>
      <c r="L23" s="41">
        <v>1</v>
      </c>
      <c r="M23" s="142" t="e">
        <f>VLOOKUP(B23, country_codes!A:B,2,FALSE)</f>
        <v>#N/A</v>
      </c>
      <c r="N23" s="143"/>
      <c r="O23" s="143"/>
      <c r="P23" s="143"/>
      <c r="Q23" s="143"/>
      <c r="R23" s="144"/>
      <c r="S23" s="137">
        <v>2</v>
      </c>
      <c r="T23" s="138"/>
      <c r="U23" s="16">
        <v>3</v>
      </c>
      <c r="V23" s="132"/>
      <c r="W23" s="133"/>
      <c r="X23" s="133"/>
      <c r="Y23" s="133"/>
      <c r="Z23" s="133"/>
      <c r="AA23" s="130">
        <v>0</v>
      </c>
      <c r="AB23" s="130"/>
      <c r="AC23" s="131"/>
      <c r="AD23" s="16">
        <v>4</v>
      </c>
      <c r="AE23" s="132"/>
      <c r="AF23" s="133"/>
      <c r="AG23" s="133"/>
      <c r="AH23" s="133"/>
      <c r="AI23" s="133"/>
      <c r="AJ23" s="134"/>
      <c r="AK23" s="130">
        <v>0</v>
      </c>
      <c r="AL23" s="130"/>
      <c r="AM23" s="131"/>
      <c r="AN23" s="16">
        <v>5</v>
      </c>
      <c r="AO23" s="132"/>
      <c r="AP23" s="133"/>
      <c r="AQ23" s="133"/>
      <c r="AR23" s="133"/>
      <c r="AS23" s="133"/>
      <c r="AT23" s="134"/>
      <c r="AU23" s="130">
        <v>0</v>
      </c>
      <c r="AV23" s="131"/>
      <c r="AW23" s="21">
        <v>6</v>
      </c>
      <c r="AX23" s="132"/>
      <c r="AY23" s="133"/>
      <c r="AZ23" s="133"/>
      <c r="BA23" s="133"/>
      <c r="BB23" s="133"/>
      <c r="BC23" s="134"/>
      <c r="BD23" s="130">
        <v>0</v>
      </c>
      <c r="BE23" s="130"/>
      <c r="BF23" s="130"/>
      <c r="BG23" s="130"/>
      <c r="BH23" s="131"/>
    </row>
    <row r="24" spans="1:60" ht="14.1" customHeight="1" x14ac:dyDescent="0.2">
      <c r="A24" s="22">
        <v>18</v>
      </c>
      <c r="B24" s="139"/>
      <c r="C24" s="140"/>
      <c r="D24" s="140"/>
      <c r="E24" s="140"/>
      <c r="F24" s="140"/>
      <c r="G24" s="140"/>
      <c r="H24" s="140"/>
      <c r="I24" s="141"/>
      <c r="J24" s="135">
        <v>18</v>
      </c>
      <c r="K24" s="136"/>
      <c r="L24" s="41">
        <v>1</v>
      </c>
      <c r="M24" s="142" t="e">
        <f>VLOOKUP(B24, country_codes!A:B,2,FALSE)</f>
        <v>#N/A</v>
      </c>
      <c r="N24" s="143"/>
      <c r="O24" s="143"/>
      <c r="P24" s="143"/>
      <c r="Q24" s="143"/>
      <c r="R24" s="144"/>
      <c r="S24" s="137">
        <v>2</v>
      </c>
      <c r="T24" s="138"/>
      <c r="U24" s="16">
        <v>3</v>
      </c>
      <c r="V24" s="132"/>
      <c r="W24" s="133"/>
      <c r="X24" s="133"/>
      <c r="Y24" s="133"/>
      <c r="Z24" s="133"/>
      <c r="AA24" s="130">
        <v>0</v>
      </c>
      <c r="AB24" s="130"/>
      <c r="AC24" s="131"/>
      <c r="AD24" s="16">
        <v>4</v>
      </c>
      <c r="AE24" s="132"/>
      <c r="AF24" s="133"/>
      <c r="AG24" s="133"/>
      <c r="AH24" s="133"/>
      <c r="AI24" s="133"/>
      <c r="AJ24" s="134"/>
      <c r="AK24" s="130">
        <v>0</v>
      </c>
      <c r="AL24" s="130"/>
      <c r="AM24" s="131"/>
      <c r="AN24" s="16">
        <v>5</v>
      </c>
      <c r="AO24" s="132"/>
      <c r="AP24" s="133"/>
      <c r="AQ24" s="133"/>
      <c r="AR24" s="133"/>
      <c r="AS24" s="133"/>
      <c r="AT24" s="134"/>
      <c r="AU24" s="130">
        <v>0</v>
      </c>
      <c r="AV24" s="131"/>
      <c r="AW24" s="21">
        <v>6</v>
      </c>
      <c r="AX24" s="132"/>
      <c r="AY24" s="133"/>
      <c r="AZ24" s="133"/>
      <c r="BA24" s="133"/>
      <c r="BB24" s="133"/>
      <c r="BC24" s="134"/>
      <c r="BD24" s="130">
        <v>0</v>
      </c>
      <c r="BE24" s="130"/>
      <c r="BF24" s="130"/>
      <c r="BG24" s="130"/>
      <c r="BH24" s="131"/>
    </row>
    <row r="25" spans="1:60" ht="14.1" customHeight="1" x14ac:dyDescent="0.2">
      <c r="A25" s="22">
        <v>19</v>
      </c>
      <c r="B25" s="139"/>
      <c r="C25" s="140"/>
      <c r="D25" s="140"/>
      <c r="E25" s="140"/>
      <c r="F25" s="140"/>
      <c r="G25" s="140"/>
      <c r="H25" s="140"/>
      <c r="I25" s="141"/>
      <c r="J25" s="135">
        <v>19</v>
      </c>
      <c r="K25" s="136"/>
      <c r="L25" s="41">
        <v>1</v>
      </c>
      <c r="M25" s="142" t="e">
        <f>VLOOKUP(B25, country_codes!A:B,2,FALSE)</f>
        <v>#N/A</v>
      </c>
      <c r="N25" s="143"/>
      <c r="O25" s="143"/>
      <c r="P25" s="143"/>
      <c r="Q25" s="143"/>
      <c r="R25" s="144"/>
      <c r="S25" s="137">
        <v>2</v>
      </c>
      <c r="T25" s="138"/>
      <c r="U25" s="16">
        <v>3</v>
      </c>
      <c r="V25" s="132"/>
      <c r="W25" s="133"/>
      <c r="X25" s="133"/>
      <c r="Y25" s="133"/>
      <c r="Z25" s="133"/>
      <c r="AA25" s="130">
        <v>0</v>
      </c>
      <c r="AB25" s="130"/>
      <c r="AC25" s="131"/>
      <c r="AD25" s="16">
        <v>4</v>
      </c>
      <c r="AE25" s="132"/>
      <c r="AF25" s="133"/>
      <c r="AG25" s="133"/>
      <c r="AH25" s="133"/>
      <c r="AI25" s="133"/>
      <c r="AJ25" s="134"/>
      <c r="AK25" s="130">
        <v>0</v>
      </c>
      <c r="AL25" s="130"/>
      <c r="AM25" s="131"/>
      <c r="AN25" s="16">
        <v>5</v>
      </c>
      <c r="AO25" s="132"/>
      <c r="AP25" s="133"/>
      <c r="AQ25" s="133"/>
      <c r="AR25" s="133"/>
      <c r="AS25" s="133"/>
      <c r="AT25" s="134"/>
      <c r="AU25" s="130">
        <v>0</v>
      </c>
      <c r="AV25" s="131"/>
      <c r="AW25" s="21">
        <v>6</v>
      </c>
      <c r="AX25" s="132"/>
      <c r="AY25" s="133"/>
      <c r="AZ25" s="133"/>
      <c r="BA25" s="133"/>
      <c r="BB25" s="133"/>
      <c r="BC25" s="134"/>
      <c r="BD25" s="130">
        <v>0</v>
      </c>
      <c r="BE25" s="130"/>
      <c r="BF25" s="130"/>
      <c r="BG25" s="130"/>
      <c r="BH25" s="131"/>
    </row>
    <row r="26" spans="1:60" ht="14.1" customHeight="1" x14ac:dyDescent="0.2">
      <c r="A26" s="22">
        <v>20</v>
      </c>
      <c r="B26" s="139"/>
      <c r="C26" s="140"/>
      <c r="D26" s="140"/>
      <c r="E26" s="140"/>
      <c r="F26" s="140"/>
      <c r="G26" s="140"/>
      <c r="H26" s="140"/>
      <c r="I26" s="141"/>
      <c r="J26" s="135">
        <v>20</v>
      </c>
      <c r="K26" s="136"/>
      <c r="L26" s="41">
        <v>1</v>
      </c>
      <c r="M26" s="142" t="e">
        <f>VLOOKUP(B26, country_codes!A:B,2,FALSE)</f>
        <v>#N/A</v>
      </c>
      <c r="N26" s="143"/>
      <c r="O26" s="143"/>
      <c r="P26" s="143"/>
      <c r="Q26" s="143"/>
      <c r="R26" s="144"/>
      <c r="S26" s="137">
        <v>2</v>
      </c>
      <c r="T26" s="138"/>
      <c r="U26" s="16">
        <v>3</v>
      </c>
      <c r="V26" s="132"/>
      <c r="W26" s="133"/>
      <c r="X26" s="133"/>
      <c r="Y26" s="133"/>
      <c r="Z26" s="133"/>
      <c r="AA26" s="130">
        <v>0</v>
      </c>
      <c r="AB26" s="130"/>
      <c r="AC26" s="131"/>
      <c r="AD26" s="16">
        <v>4</v>
      </c>
      <c r="AE26" s="132"/>
      <c r="AF26" s="133"/>
      <c r="AG26" s="133"/>
      <c r="AH26" s="133"/>
      <c r="AI26" s="133"/>
      <c r="AJ26" s="134"/>
      <c r="AK26" s="130">
        <v>0</v>
      </c>
      <c r="AL26" s="130"/>
      <c r="AM26" s="131"/>
      <c r="AN26" s="16">
        <v>5</v>
      </c>
      <c r="AO26" s="132"/>
      <c r="AP26" s="133"/>
      <c r="AQ26" s="133"/>
      <c r="AR26" s="133"/>
      <c r="AS26" s="133"/>
      <c r="AT26" s="134"/>
      <c r="AU26" s="130">
        <v>0</v>
      </c>
      <c r="AV26" s="131"/>
      <c r="AW26" s="21">
        <v>6</v>
      </c>
      <c r="AX26" s="132"/>
      <c r="AY26" s="133"/>
      <c r="AZ26" s="133"/>
      <c r="BA26" s="133"/>
      <c r="BB26" s="133"/>
      <c r="BC26" s="134"/>
      <c r="BD26" s="130">
        <v>0</v>
      </c>
      <c r="BE26" s="130"/>
      <c r="BF26" s="130"/>
      <c r="BG26" s="130"/>
      <c r="BH26" s="131"/>
    </row>
    <row r="27" spans="1:60" ht="14.1" customHeight="1" x14ac:dyDescent="0.2">
      <c r="A27" s="22">
        <v>21</v>
      </c>
      <c r="B27" s="139"/>
      <c r="C27" s="140"/>
      <c r="D27" s="140"/>
      <c r="E27" s="140"/>
      <c r="F27" s="140"/>
      <c r="G27" s="140"/>
      <c r="H27" s="140"/>
      <c r="I27" s="141"/>
      <c r="J27" s="135">
        <v>21</v>
      </c>
      <c r="K27" s="136"/>
      <c r="L27" s="41">
        <v>1</v>
      </c>
      <c r="M27" s="142" t="e">
        <f>VLOOKUP(B27, country_codes!A:B,2,FALSE)</f>
        <v>#N/A</v>
      </c>
      <c r="N27" s="143"/>
      <c r="O27" s="143"/>
      <c r="P27" s="143"/>
      <c r="Q27" s="143"/>
      <c r="R27" s="144"/>
      <c r="S27" s="137">
        <v>2</v>
      </c>
      <c r="T27" s="138"/>
      <c r="U27" s="16">
        <v>3</v>
      </c>
      <c r="V27" s="132"/>
      <c r="W27" s="133"/>
      <c r="X27" s="133"/>
      <c r="Y27" s="133"/>
      <c r="Z27" s="133"/>
      <c r="AA27" s="130">
        <v>0</v>
      </c>
      <c r="AB27" s="130"/>
      <c r="AC27" s="131"/>
      <c r="AD27" s="16">
        <v>4</v>
      </c>
      <c r="AE27" s="132"/>
      <c r="AF27" s="133"/>
      <c r="AG27" s="133"/>
      <c r="AH27" s="133"/>
      <c r="AI27" s="133"/>
      <c r="AJ27" s="134"/>
      <c r="AK27" s="130">
        <v>0</v>
      </c>
      <c r="AL27" s="130"/>
      <c r="AM27" s="131"/>
      <c r="AN27" s="16">
        <v>5</v>
      </c>
      <c r="AO27" s="132"/>
      <c r="AP27" s="133"/>
      <c r="AQ27" s="133"/>
      <c r="AR27" s="133"/>
      <c r="AS27" s="133"/>
      <c r="AT27" s="134"/>
      <c r="AU27" s="130">
        <v>0</v>
      </c>
      <c r="AV27" s="131"/>
      <c r="AW27" s="21">
        <v>6</v>
      </c>
      <c r="AX27" s="132"/>
      <c r="AY27" s="133"/>
      <c r="AZ27" s="133"/>
      <c r="BA27" s="133"/>
      <c r="BB27" s="133"/>
      <c r="BC27" s="134"/>
      <c r="BD27" s="130">
        <v>0</v>
      </c>
      <c r="BE27" s="130"/>
      <c r="BF27" s="130"/>
      <c r="BG27" s="130"/>
      <c r="BH27" s="131"/>
    </row>
    <row r="28" spans="1:60" ht="14.1" customHeight="1" x14ac:dyDescent="0.2">
      <c r="A28" s="22">
        <v>22</v>
      </c>
      <c r="B28" s="139"/>
      <c r="C28" s="140"/>
      <c r="D28" s="140"/>
      <c r="E28" s="140"/>
      <c r="F28" s="140"/>
      <c r="G28" s="140"/>
      <c r="H28" s="140"/>
      <c r="I28" s="141"/>
      <c r="J28" s="135">
        <v>22</v>
      </c>
      <c r="K28" s="136"/>
      <c r="L28" s="41">
        <v>1</v>
      </c>
      <c r="M28" s="142" t="e">
        <f>VLOOKUP(B28, country_codes!A:B,2,FALSE)</f>
        <v>#N/A</v>
      </c>
      <c r="N28" s="143"/>
      <c r="O28" s="143"/>
      <c r="P28" s="143"/>
      <c r="Q28" s="143"/>
      <c r="R28" s="144"/>
      <c r="S28" s="137">
        <v>2</v>
      </c>
      <c r="T28" s="138"/>
      <c r="U28" s="16">
        <v>3</v>
      </c>
      <c r="V28" s="132"/>
      <c r="W28" s="133"/>
      <c r="X28" s="133"/>
      <c r="Y28" s="133"/>
      <c r="Z28" s="133"/>
      <c r="AA28" s="130">
        <v>0</v>
      </c>
      <c r="AB28" s="130"/>
      <c r="AC28" s="131"/>
      <c r="AD28" s="16">
        <v>4</v>
      </c>
      <c r="AE28" s="132"/>
      <c r="AF28" s="133"/>
      <c r="AG28" s="133"/>
      <c r="AH28" s="133"/>
      <c r="AI28" s="133"/>
      <c r="AJ28" s="134"/>
      <c r="AK28" s="130">
        <v>0</v>
      </c>
      <c r="AL28" s="130"/>
      <c r="AM28" s="131"/>
      <c r="AN28" s="16">
        <v>5</v>
      </c>
      <c r="AO28" s="132"/>
      <c r="AP28" s="133"/>
      <c r="AQ28" s="133"/>
      <c r="AR28" s="133"/>
      <c r="AS28" s="133"/>
      <c r="AT28" s="134"/>
      <c r="AU28" s="130">
        <v>0</v>
      </c>
      <c r="AV28" s="131"/>
      <c r="AW28" s="21">
        <v>6</v>
      </c>
      <c r="AX28" s="132"/>
      <c r="AY28" s="133"/>
      <c r="AZ28" s="133"/>
      <c r="BA28" s="133"/>
      <c r="BB28" s="133"/>
      <c r="BC28" s="134"/>
      <c r="BD28" s="130">
        <v>0</v>
      </c>
      <c r="BE28" s="130"/>
      <c r="BF28" s="130"/>
      <c r="BG28" s="130"/>
      <c r="BH28" s="131"/>
    </row>
    <row r="29" spans="1:60" ht="14.1" customHeight="1" x14ac:dyDescent="0.2">
      <c r="A29" s="22">
        <v>23</v>
      </c>
      <c r="B29" s="139"/>
      <c r="C29" s="140"/>
      <c r="D29" s="140"/>
      <c r="E29" s="140"/>
      <c r="F29" s="140"/>
      <c r="G29" s="140"/>
      <c r="H29" s="140"/>
      <c r="I29" s="141"/>
      <c r="J29" s="135">
        <v>23</v>
      </c>
      <c r="K29" s="136"/>
      <c r="L29" s="41">
        <v>1</v>
      </c>
      <c r="M29" s="142" t="e">
        <f>VLOOKUP(B29, country_codes!A:B,2,FALSE)</f>
        <v>#N/A</v>
      </c>
      <c r="N29" s="143"/>
      <c r="O29" s="143"/>
      <c r="P29" s="143"/>
      <c r="Q29" s="143"/>
      <c r="R29" s="144"/>
      <c r="S29" s="137">
        <v>2</v>
      </c>
      <c r="T29" s="149"/>
      <c r="U29" s="16">
        <v>3</v>
      </c>
      <c r="V29" s="132"/>
      <c r="W29" s="133"/>
      <c r="X29" s="133"/>
      <c r="Y29" s="133"/>
      <c r="Z29" s="133"/>
      <c r="AA29" s="130">
        <v>0</v>
      </c>
      <c r="AB29" s="130"/>
      <c r="AC29" s="131"/>
      <c r="AD29" s="16">
        <v>4</v>
      </c>
      <c r="AE29" s="132"/>
      <c r="AF29" s="133"/>
      <c r="AG29" s="133"/>
      <c r="AH29" s="133"/>
      <c r="AI29" s="133"/>
      <c r="AJ29" s="134"/>
      <c r="AK29" s="130">
        <v>0</v>
      </c>
      <c r="AL29" s="130"/>
      <c r="AM29" s="131"/>
      <c r="AN29" s="16">
        <v>5</v>
      </c>
      <c r="AO29" s="132"/>
      <c r="AP29" s="133"/>
      <c r="AQ29" s="133"/>
      <c r="AR29" s="133"/>
      <c r="AS29" s="133"/>
      <c r="AT29" s="134"/>
      <c r="AU29" s="130">
        <v>0</v>
      </c>
      <c r="AV29" s="131"/>
      <c r="AW29" s="21">
        <v>6</v>
      </c>
      <c r="AX29" s="132"/>
      <c r="AY29" s="133"/>
      <c r="AZ29" s="133"/>
      <c r="BA29" s="133"/>
      <c r="BB29" s="133"/>
      <c r="BC29" s="134"/>
      <c r="BD29" s="130">
        <v>0</v>
      </c>
      <c r="BE29" s="130"/>
      <c r="BF29" s="130"/>
      <c r="BG29" s="130"/>
      <c r="BH29" s="131"/>
    </row>
    <row r="30" spans="1:60" ht="14.1" customHeight="1" x14ac:dyDescent="0.2">
      <c r="A30" s="22">
        <v>24</v>
      </c>
      <c r="B30" s="139"/>
      <c r="C30" s="140"/>
      <c r="D30" s="140"/>
      <c r="E30" s="140"/>
      <c r="F30" s="140"/>
      <c r="G30" s="140"/>
      <c r="H30" s="140"/>
      <c r="I30" s="141"/>
      <c r="J30" s="135">
        <v>24</v>
      </c>
      <c r="K30" s="136"/>
      <c r="L30" s="41">
        <v>1</v>
      </c>
      <c r="M30" s="142" t="e">
        <f>VLOOKUP(B30, country_codes!A:B,2,FALSE)</f>
        <v>#N/A</v>
      </c>
      <c r="N30" s="143"/>
      <c r="O30" s="143"/>
      <c r="P30" s="143"/>
      <c r="Q30" s="143"/>
      <c r="R30" s="144"/>
      <c r="S30" s="137">
        <v>2</v>
      </c>
      <c r="T30" s="149"/>
      <c r="U30" s="16">
        <v>3</v>
      </c>
      <c r="V30" s="132"/>
      <c r="W30" s="133"/>
      <c r="X30" s="133"/>
      <c r="Y30" s="133"/>
      <c r="Z30" s="133"/>
      <c r="AA30" s="130">
        <v>0</v>
      </c>
      <c r="AB30" s="130"/>
      <c r="AC30" s="131"/>
      <c r="AD30" s="16">
        <v>4</v>
      </c>
      <c r="AE30" s="132"/>
      <c r="AF30" s="133"/>
      <c r="AG30" s="133"/>
      <c r="AH30" s="133"/>
      <c r="AI30" s="133"/>
      <c r="AJ30" s="134"/>
      <c r="AK30" s="130">
        <v>0</v>
      </c>
      <c r="AL30" s="130"/>
      <c r="AM30" s="131"/>
      <c r="AN30" s="16">
        <v>5</v>
      </c>
      <c r="AO30" s="132"/>
      <c r="AP30" s="133"/>
      <c r="AQ30" s="133"/>
      <c r="AR30" s="133"/>
      <c r="AS30" s="133"/>
      <c r="AT30" s="134"/>
      <c r="AU30" s="130">
        <v>0</v>
      </c>
      <c r="AV30" s="131"/>
      <c r="AW30" s="21">
        <v>6</v>
      </c>
      <c r="AX30" s="132"/>
      <c r="AY30" s="133"/>
      <c r="AZ30" s="133"/>
      <c r="BA30" s="133"/>
      <c r="BB30" s="133"/>
      <c r="BC30" s="134"/>
      <c r="BD30" s="130">
        <v>0</v>
      </c>
      <c r="BE30" s="130"/>
      <c r="BF30" s="130"/>
      <c r="BG30" s="130"/>
      <c r="BH30" s="131"/>
    </row>
    <row r="31" spans="1:60" ht="14.1" customHeight="1" x14ac:dyDescent="0.2">
      <c r="A31" s="22">
        <v>25</v>
      </c>
      <c r="B31" s="139"/>
      <c r="C31" s="140"/>
      <c r="D31" s="140"/>
      <c r="E31" s="140"/>
      <c r="F31" s="140"/>
      <c r="G31" s="140"/>
      <c r="H31" s="140"/>
      <c r="I31" s="141"/>
      <c r="J31" s="135">
        <v>25</v>
      </c>
      <c r="K31" s="136"/>
      <c r="L31" s="41">
        <v>1</v>
      </c>
      <c r="M31" s="142" t="e">
        <f>VLOOKUP(B31, country_codes!A:B,2,FALSE)</f>
        <v>#N/A</v>
      </c>
      <c r="N31" s="143"/>
      <c r="O31" s="143"/>
      <c r="P31" s="143"/>
      <c r="Q31" s="143"/>
      <c r="R31" s="144"/>
      <c r="S31" s="137">
        <v>2</v>
      </c>
      <c r="T31" s="138"/>
      <c r="U31" s="16">
        <v>3</v>
      </c>
      <c r="V31" s="132"/>
      <c r="W31" s="133"/>
      <c r="X31" s="133"/>
      <c r="Y31" s="133"/>
      <c r="Z31" s="133"/>
      <c r="AA31" s="130">
        <v>0</v>
      </c>
      <c r="AB31" s="130"/>
      <c r="AC31" s="131"/>
      <c r="AD31" s="16">
        <v>4</v>
      </c>
      <c r="AE31" s="132"/>
      <c r="AF31" s="133"/>
      <c r="AG31" s="133"/>
      <c r="AH31" s="133"/>
      <c r="AI31" s="133"/>
      <c r="AJ31" s="134"/>
      <c r="AK31" s="130">
        <v>0</v>
      </c>
      <c r="AL31" s="130"/>
      <c r="AM31" s="131"/>
      <c r="AN31" s="16">
        <v>5</v>
      </c>
      <c r="AO31" s="132"/>
      <c r="AP31" s="133"/>
      <c r="AQ31" s="133"/>
      <c r="AR31" s="133"/>
      <c r="AS31" s="133"/>
      <c r="AT31" s="134"/>
      <c r="AU31" s="130">
        <v>0</v>
      </c>
      <c r="AV31" s="131"/>
      <c r="AW31" s="21">
        <v>6</v>
      </c>
      <c r="AX31" s="132"/>
      <c r="AY31" s="133"/>
      <c r="AZ31" s="133"/>
      <c r="BA31" s="133"/>
      <c r="BB31" s="133"/>
      <c r="BC31" s="134"/>
      <c r="BD31" s="130">
        <v>0</v>
      </c>
      <c r="BE31" s="130"/>
      <c r="BF31" s="130"/>
      <c r="BG31" s="130"/>
      <c r="BH31" s="131"/>
    </row>
    <row r="32" spans="1:60" ht="14.1" customHeight="1" x14ac:dyDescent="0.2">
      <c r="A32" s="22">
        <v>26</v>
      </c>
      <c r="B32" s="139"/>
      <c r="C32" s="140"/>
      <c r="D32" s="140"/>
      <c r="E32" s="140"/>
      <c r="F32" s="140"/>
      <c r="G32" s="140"/>
      <c r="H32" s="140"/>
      <c r="I32" s="141"/>
      <c r="J32" s="135">
        <v>26</v>
      </c>
      <c r="K32" s="136"/>
      <c r="L32" s="41">
        <v>1</v>
      </c>
      <c r="M32" s="142" t="e">
        <f>VLOOKUP(B32, country_codes!A:B,2,FALSE)</f>
        <v>#N/A</v>
      </c>
      <c r="N32" s="143"/>
      <c r="O32" s="143"/>
      <c r="P32" s="143"/>
      <c r="Q32" s="143"/>
      <c r="R32" s="144"/>
      <c r="S32" s="137">
        <v>2</v>
      </c>
      <c r="T32" s="138"/>
      <c r="U32" s="16">
        <v>3</v>
      </c>
      <c r="V32" s="132"/>
      <c r="W32" s="133"/>
      <c r="X32" s="133"/>
      <c r="Y32" s="133"/>
      <c r="Z32" s="133"/>
      <c r="AA32" s="130">
        <v>0</v>
      </c>
      <c r="AB32" s="130"/>
      <c r="AC32" s="131"/>
      <c r="AD32" s="16">
        <v>4</v>
      </c>
      <c r="AE32" s="132"/>
      <c r="AF32" s="133"/>
      <c r="AG32" s="133"/>
      <c r="AH32" s="133"/>
      <c r="AI32" s="133"/>
      <c r="AJ32" s="134"/>
      <c r="AK32" s="130">
        <v>0</v>
      </c>
      <c r="AL32" s="130"/>
      <c r="AM32" s="131"/>
      <c r="AN32" s="16">
        <v>5</v>
      </c>
      <c r="AO32" s="132"/>
      <c r="AP32" s="133"/>
      <c r="AQ32" s="133"/>
      <c r="AR32" s="133"/>
      <c r="AS32" s="133"/>
      <c r="AT32" s="134"/>
      <c r="AU32" s="130">
        <v>0</v>
      </c>
      <c r="AV32" s="131"/>
      <c r="AW32" s="21">
        <v>6</v>
      </c>
      <c r="AX32" s="132"/>
      <c r="AY32" s="133"/>
      <c r="AZ32" s="133"/>
      <c r="BA32" s="133"/>
      <c r="BB32" s="133"/>
      <c r="BC32" s="134"/>
      <c r="BD32" s="130">
        <v>0</v>
      </c>
      <c r="BE32" s="130"/>
      <c r="BF32" s="130"/>
      <c r="BG32" s="130"/>
      <c r="BH32" s="131"/>
    </row>
    <row r="33" spans="1:60" ht="14.1" customHeight="1" x14ac:dyDescent="0.2">
      <c r="A33" s="22">
        <v>27</v>
      </c>
      <c r="B33" s="139"/>
      <c r="C33" s="140"/>
      <c r="D33" s="140"/>
      <c r="E33" s="140"/>
      <c r="F33" s="140"/>
      <c r="G33" s="140"/>
      <c r="H33" s="140"/>
      <c r="I33" s="141"/>
      <c r="J33" s="135">
        <v>27</v>
      </c>
      <c r="K33" s="136"/>
      <c r="L33" s="41">
        <v>1</v>
      </c>
      <c r="M33" s="142" t="e">
        <f>VLOOKUP(B33, country_codes!A:B,2,FALSE)</f>
        <v>#N/A</v>
      </c>
      <c r="N33" s="143"/>
      <c r="O33" s="143"/>
      <c r="P33" s="143"/>
      <c r="Q33" s="143"/>
      <c r="R33" s="144"/>
      <c r="S33" s="137">
        <v>2</v>
      </c>
      <c r="T33" s="138"/>
      <c r="U33" s="16">
        <v>3</v>
      </c>
      <c r="V33" s="132"/>
      <c r="W33" s="133"/>
      <c r="X33" s="133"/>
      <c r="Y33" s="133"/>
      <c r="Z33" s="133"/>
      <c r="AA33" s="130">
        <v>0</v>
      </c>
      <c r="AB33" s="130"/>
      <c r="AC33" s="131"/>
      <c r="AD33" s="16">
        <v>4</v>
      </c>
      <c r="AE33" s="132"/>
      <c r="AF33" s="133"/>
      <c r="AG33" s="133"/>
      <c r="AH33" s="133"/>
      <c r="AI33" s="133"/>
      <c r="AJ33" s="134"/>
      <c r="AK33" s="130">
        <v>0</v>
      </c>
      <c r="AL33" s="130"/>
      <c r="AM33" s="131"/>
      <c r="AN33" s="16">
        <v>5</v>
      </c>
      <c r="AO33" s="132"/>
      <c r="AP33" s="133"/>
      <c r="AQ33" s="133"/>
      <c r="AR33" s="133"/>
      <c r="AS33" s="133"/>
      <c r="AT33" s="134"/>
      <c r="AU33" s="130">
        <v>0</v>
      </c>
      <c r="AV33" s="131"/>
      <c r="AW33" s="21">
        <v>6</v>
      </c>
      <c r="AX33" s="132"/>
      <c r="AY33" s="133"/>
      <c r="AZ33" s="133"/>
      <c r="BA33" s="133"/>
      <c r="BB33" s="133"/>
      <c r="BC33" s="134"/>
      <c r="BD33" s="130">
        <v>0</v>
      </c>
      <c r="BE33" s="130"/>
      <c r="BF33" s="130"/>
      <c r="BG33" s="130"/>
      <c r="BH33" s="131"/>
    </row>
    <row r="34" spans="1:60" ht="14.1" customHeight="1" x14ac:dyDescent="0.2">
      <c r="A34" s="22">
        <v>28</v>
      </c>
      <c r="B34" s="139"/>
      <c r="C34" s="140"/>
      <c r="D34" s="140"/>
      <c r="E34" s="140"/>
      <c r="F34" s="140"/>
      <c r="G34" s="140"/>
      <c r="H34" s="140"/>
      <c r="I34" s="141"/>
      <c r="J34" s="135">
        <v>28</v>
      </c>
      <c r="K34" s="136"/>
      <c r="L34" s="41">
        <v>1</v>
      </c>
      <c r="M34" s="142" t="e">
        <f>VLOOKUP(B34, country_codes!A:B,2,FALSE)</f>
        <v>#N/A</v>
      </c>
      <c r="N34" s="143"/>
      <c r="O34" s="143"/>
      <c r="P34" s="143"/>
      <c r="Q34" s="143"/>
      <c r="R34" s="144"/>
      <c r="S34" s="137">
        <v>2</v>
      </c>
      <c r="T34" s="138"/>
      <c r="U34" s="16">
        <v>3</v>
      </c>
      <c r="V34" s="132"/>
      <c r="W34" s="133"/>
      <c r="X34" s="133"/>
      <c r="Y34" s="133"/>
      <c r="Z34" s="133"/>
      <c r="AA34" s="130">
        <v>0</v>
      </c>
      <c r="AB34" s="130"/>
      <c r="AC34" s="131"/>
      <c r="AD34" s="16">
        <v>4</v>
      </c>
      <c r="AE34" s="132"/>
      <c r="AF34" s="133"/>
      <c r="AG34" s="133"/>
      <c r="AH34" s="133"/>
      <c r="AI34" s="133"/>
      <c r="AJ34" s="134"/>
      <c r="AK34" s="130">
        <v>0</v>
      </c>
      <c r="AL34" s="130"/>
      <c r="AM34" s="131"/>
      <c r="AN34" s="16">
        <v>5</v>
      </c>
      <c r="AO34" s="132"/>
      <c r="AP34" s="133"/>
      <c r="AQ34" s="133"/>
      <c r="AR34" s="133"/>
      <c r="AS34" s="133"/>
      <c r="AT34" s="134"/>
      <c r="AU34" s="130">
        <v>0</v>
      </c>
      <c r="AV34" s="131"/>
      <c r="AW34" s="21">
        <v>6</v>
      </c>
      <c r="AX34" s="132"/>
      <c r="AY34" s="133"/>
      <c r="AZ34" s="133"/>
      <c r="BA34" s="133"/>
      <c r="BB34" s="133"/>
      <c r="BC34" s="134"/>
      <c r="BD34" s="130">
        <v>0</v>
      </c>
      <c r="BE34" s="130"/>
      <c r="BF34" s="130"/>
      <c r="BG34" s="130"/>
      <c r="BH34" s="131"/>
    </row>
    <row r="35" spans="1:60" ht="14.1" customHeight="1" x14ac:dyDescent="0.2">
      <c r="A35" s="22">
        <v>29</v>
      </c>
      <c r="B35" s="139"/>
      <c r="C35" s="140"/>
      <c r="D35" s="140"/>
      <c r="E35" s="140"/>
      <c r="F35" s="140"/>
      <c r="G35" s="140"/>
      <c r="H35" s="140"/>
      <c r="I35" s="141"/>
      <c r="J35" s="135">
        <v>29</v>
      </c>
      <c r="K35" s="136"/>
      <c r="L35" s="41">
        <v>1</v>
      </c>
      <c r="M35" s="142" t="e">
        <f>VLOOKUP(B35, country_codes!A:B,2,FALSE)</f>
        <v>#N/A</v>
      </c>
      <c r="N35" s="143"/>
      <c r="O35" s="143"/>
      <c r="P35" s="143"/>
      <c r="Q35" s="143"/>
      <c r="R35" s="144"/>
      <c r="S35" s="137">
        <v>2</v>
      </c>
      <c r="T35" s="138"/>
      <c r="U35" s="16">
        <v>3</v>
      </c>
      <c r="V35" s="132"/>
      <c r="W35" s="133"/>
      <c r="X35" s="133"/>
      <c r="Y35" s="133"/>
      <c r="Z35" s="133"/>
      <c r="AA35" s="130">
        <v>0</v>
      </c>
      <c r="AB35" s="130"/>
      <c r="AC35" s="131"/>
      <c r="AD35" s="16">
        <v>4</v>
      </c>
      <c r="AE35" s="132"/>
      <c r="AF35" s="133"/>
      <c r="AG35" s="133"/>
      <c r="AH35" s="133"/>
      <c r="AI35" s="133"/>
      <c r="AJ35" s="134"/>
      <c r="AK35" s="130">
        <v>0</v>
      </c>
      <c r="AL35" s="130"/>
      <c r="AM35" s="131"/>
      <c r="AN35" s="16">
        <v>5</v>
      </c>
      <c r="AO35" s="132"/>
      <c r="AP35" s="133"/>
      <c r="AQ35" s="133"/>
      <c r="AR35" s="133"/>
      <c r="AS35" s="133"/>
      <c r="AT35" s="134"/>
      <c r="AU35" s="130">
        <v>0</v>
      </c>
      <c r="AV35" s="131"/>
      <c r="AW35" s="21">
        <v>6</v>
      </c>
      <c r="AX35" s="132"/>
      <c r="AY35" s="133"/>
      <c r="AZ35" s="133"/>
      <c r="BA35" s="133"/>
      <c r="BB35" s="133"/>
      <c r="BC35" s="134"/>
      <c r="BD35" s="130">
        <v>0</v>
      </c>
      <c r="BE35" s="130"/>
      <c r="BF35" s="130"/>
      <c r="BG35" s="130"/>
      <c r="BH35" s="131"/>
    </row>
    <row r="36" spans="1:60" ht="14.1" customHeight="1" x14ac:dyDescent="0.2">
      <c r="A36" s="22">
        <v>30</v>
      </c>
      <c r="B36" s="139"/>
      <c r="C36" s="140"/>
      <c r="D36" s="140"/>
      <c r="E36" s="140"/>
      <c r="F36" s="140"/>
      <c r="G36" s="140"/>
      <c r="H36" s="140"/>
      <c r="I36" s="141"/>
      <c r="J36" s="135">
        <v>30</v>
      </c>
      <c r="K36" s="136"/>
      <c r="L36" s="41">
        <v>1</v>
      </c>
      <c r="M36" s="142" t="e">
        <f>VLOOKUP(B36, country_codes!A:B,2,FALSE)</f>
        <v>#N/A</v>
      </c>
      <c r="N36" s="143"/>
      <c r="O36" s="143"/>
      <c r="P36" s="143"/>
      <c r="Q36" s="143"/>
      <c r="R36" s="144"/>
      <c r="S36" s="137">
        <v>2</v>
      </c>
      <c r="T36" s="138"/>
      <c r="U36" s="16">
        <v>3</v>
      </c>
      <c r="V36" s="132"/>
      <c r="W36" s="133"/>
      <c r="X36" s="133"/>
      <c r="Y36" s="133"/>
      <c r="Z36" s="133"/>
      <c r="AA36" s="130">
        <v>0</v>
      </c>
      <c r="AB36" s="130"/>
      <c r="AC36" s="131"/>
      <c r="AD36" s="16">
        <v>4</v>
      </c>
      <c r="AE36" s="132"/>
      <c r="AF36" s="133"/>
      <c r="AG36" s="133"/>
      <c r="AH36" s="133"/>
      <c r="AI36" s="133"/>
      <c r="AJ36" s="134"/>
      <c r="AK36" s="130">
        <v>0</v>
      </c>
      <c r="AL36" s="130"/>
      <c r="AM36" s="131"/>
      <c r="AN36" s="16">
        <v>5</v>
      </c>
      <c r="AO36" s="132"/>
      <c r="AP36" s="133"/>
      <c r="AQ36" s="133"/>
      <c r="AR36" s="133"/>
      <c r="AS36" s="133"/>
      <c r="AT36" s="134"/>
      <c r="AU36" s="130">
        <v>0</v>
      </c>
      <c r="AV36" s="131"/>
      <c r="AW36" s="21">
        <v>6</v>
      </c>
      <c r="AX36" s="132"/>
      <c r="AY36" s="133"/>
      <c r="AZ36" s="133"/>
      <c r="BA36" s="133"/>
      <c r="BB36" s="133"/>
      <c r="BC36" s="134"/>
      <c r="BD36" s="130">
        <v>0</v>
      </c>
      <c r="BE36" s="130"/>
      <c r="BF36" s="130"/>
      <c r="BG36" s="130"/>
      <c r="BH36" s="131"/>
    </row>
    <row r="37" spans="1:60" ht="14.1" customHeight="1" x14ac:dyDescent="0.2">
      <c r="A37" s="22">
        <v>31</v>
      </c>
      <c r="B37" s="139"/>
      <c r="C37" s="140"/>
      <c r="D37" s="140"/>
      <c r="E37" s="140"/>
      <c r="F37" s="140"/>
      <c r="G37" s="140"/>
      <c r="H37" s="140"/>
      <c r="I37" s="141"/>
      <c r="J37" s="135">
        <v>31</v>
      </c>
      <c r="K37" s="136"/>
      <c r="L37" s="41">
        <v>1</v>
      </c>
      <c r="M37" s="142" t="e">
        <f>VLOOKUP(B37, country_codes!A:B,2,FALSE)</f>
        <v>#N/A</v>
      </c>
      <c r="N37" s="143"/>
      <c r="O37" s="143"/>
      <c r="P37" s="143"/>
      <c r="Q37" s="143"/>
      <c r="R37" s="144"/>
      <c r="S37" s="137">
        <v>2</v>
      </c>
      <c r="T37" s="138"/>
      <c r="U37" s="16">
        <v>3</v>
      </c>
      <c r="V37" s="132"/>
      <c r="W37" s="133"/>
      <c r="X37" s="133"/>
      <c r="Y37" s="133"/>
      <c r="Z37" s="133"/>
      <c r="AA37" s="130">
        <v>0</v>
      </c>
      <c r="AB37" s="130"/>
      <c r="AC37" s="131"/>
      <c r="AD37" s="16">
        <v>4</v>
      </c>
      <c r="AE37" s="132"/>
      <c r="AF37" s="133"/>
      <c r="AG37" s="133"/>
      <c r="AH37" s="133"/>
      <c r="AI37" s="133"/>
      <c r="AJ37" s="134"/>
      <c r="AK37" s="130">
        <v>0</v>
      </c>
      <c r="AL37" s="130"/>
      <c r="AM37" s="131"/>
      <c r="AN37" s="16">
        <v>5</v>
      </c>
      <c r="AO37" s="132"/>
      <c r="AP37" s="133"/>
      <c r="AQ37" s="133"/>
      <c r="AR37" s="133"/>
      <c r="AS37" s="133"/>
      <c r="AT37" s="134"/>
      <c r="AU37" s="130">
        <v>0</v>
      </c>
      <c r="AV37" s="131"/>
      <c r="AW37" s="21">
        <v>6</v>
      </c>
      <c r="AX37" s="132"/>
      <c r="AY37" s="133"/>
      <c r="AZ37" s="133"/>
      <c r="BA37" s="133"/>
      <c r="BB37" s="133"/>
      <c r="BC37" s="134"/>
      <c r="BD37" s="130">
        <v>0</v>
      </c>
      <c r="BE37" s="130"/>
      <c r="BF37" s="130"/>
      <c r="BG37" s="130"/>
      <c r="BH37" s="131"/>
    </row>
    <row r="38" spans="1:60" ht="38.25" customHeight="1" x14ac:dyDescent="0.2">
      <c r="A38" s="145" t="s">
        <v>2</v>
      </c>
      <c r="B38" s="145"/>
      <c r="C38" s="145"/>
      <c r="D38" s="145"/>
      <c r="E38" s="145"/>
      <c r="F38" s="145"/>
      <c r="G38" s="145"/>
      <c r="H38" s="145"/>
      <c r="I38" s="145"/>
      <c r="J38" s="135">
        <v>32</v>
      </c>
      <c r="K38" s="136"/>
      <c r="L38" s="146" t="s">
        <v>3</v>
      </c>
      <c r="M38" s="147"/>
      <c r="N38" s="147"/>
      <c r="O38" s="147"/>
      <c r="P38" s="147"/>
      <c r="Q38" s="147"/>
      <c r="R38" s="148"/>
      <c r="S38" s="137">
        <v>2</v>
      </c>
      <c r="T38" s="149"/>
      <c r="U38" s="16">
        <v>3</v>
      </c>
      <c r="V38" s="132"/>
      <c r="W38" s="133"/>
      <c r="X38" s="133"/>
      <c r="Y38" s="133"/>
      <c r="Z38" s="133"/>
      <c r="AA38" s="130">
        <v>0</v>
      </c>
      <c r="AB38" s="130"/>
      <c r="AC38" s="131"/>
      <c r="AD38" s="16">
        <v>4</v>
      </c>
      <c r="AE38" s="132"/>
      <c r="AF38" s="133"/>
      <c r="AG38" s="133"/>
      <c r="AH38" s="133"/>
      <c r="AI38" s="133"/>
      <c r="AJ38" s="134"/>
      <c r="AK38" s="130">
        <v>0</v>
      </c>
      <c r="AL38" s="130"/>
      <c r="AM38" s="131"/>
      <c r="AN38" s="16">
        <v>5</v>
      </c>
      <c r="AO38" s="132"/>
      <c r="AP38" s="133"/>
      <c r="AQ38" s="133"/>
      <c r="AR38" s="133"/>
      <c r="AS38" s="133"/>
      <c r="AT38" s="134"/>
      <c r="AU38" s="130">
        <v>0</v>
      </c>
      <c r="AV38" s="131"/>
      <c r="AW38" s="21">
        <v>6</v>
      </c>
      <c r="AX38" s="132"/>
      <c r="AY38" s="133"/>
      <c r="AZ38" s="133"/>
      <c r="BA38" s="133"/>
      <c r="BB38" s="133"/>
      <c r="BC38" s="134"/>
      <c r="BD38" s="130">
        <v>0</v>
      </c>
      <c r="BE38" s="130"/>
      <c r="BF38" s="130"/>
      <c r="BG38" s="130"/>
      <c r="BH38" s="131"/>
    </row>
  </sheetData>
  <sheetProtection algorithmName="SHA-512" hashValue="N4yGjE+5YgnHbCdl/iWqc02yEBkz1ROoeX8k6nG+H01ahkXIGq6aXrkNubfU/4MBFDbUiw/B0nLfs1Lji9V7rw==" saltValue="m2i5mfqiWgiSUsz6zAU9XA==" spinCount="100000" sheet="1" selectLockedCells="1"/>
  <mergeCells count="397">
    <mergeCell ref="L6:R6"/>
    <mergeCell ref="S6:T6"/>
    <mergeCell ref="A7:I7"/>
    <mergeCell ref="J7:K7"/>
    <mergeCell ref="S7:T7"/>
    <mergeCell ref="A1:BJ1"/>
    <mergeCell ref="A2:BJ2"/>
    <mergeCell ref="A4:K6"/>
    <mergeCell ref="L4:T5"/>
    <mergeCell ref="U4:AM4"/>
    <mergeCell ref="AN4:BH4"/>
    <mergeCell ref="U5:AC6"/>
    <mergeCell ref="AD5:AM6"/>
    <mergeCell ref="AN5:AV6"/>
    <mergeCell ref="AW5:BH6"/>
    <mergeCell ref="M7:R7"/>
    <mergeCell ref="U3:BG3"/>
    <mergeCell ref="BD8:BH8"/>
    <mergeCell ref="J9:K9"/>
    <mergeCell ref="S9:T9"/>
    <mergeCell ref="AA9:AC9"/>
    <mergeCell ref="BD7:BH7"/>
    <mergeCell ref="J8:K8"/>
    <mergeCell ref="S8:T8"/>
    <mergeCell ref="AA8:AC8"/>
    <mergeCell ref="AK8:AM8"/>
    <mergeCell ref="AA7:AC7"/>
    <mergeCell ref="AK7:AM7"/>
    <mergeCell ref="AU7:AV7"/>
    <mergeCell ref="V7:Z7"/>
    <mergeCell ref="AE7:AJ7"/>
    <mergeCell ref="AO7:AT7"/>
    <mergeCell ref="AX7:BC7"/>
    <mergeCell ref="V8:Z8"/>
    <mergeCell ref="AE8:AJ8"/>
    <mergeCell ref="AO8:AT8"/>
    <mergeCell ref="AX8:BC8"/>
    <mergeCell ref="AK11:AM11"/>
    <mergeCell ref="AU11:AV11"/>
    <mergeCell ref="BD11:BH11"/>
    <mergeCell ref="AE11:AJ11"/>
    <mergeCell ref="AO11:AT11"/>
    <mergeCell ref="AX11:BC11"/>
    <mergeCell ref="J11:K11"/>
    <mergeCell ref="S11:T11"/>
    <mergeCell ref="AA11:AC11"/>
    <mergeCell ref="V11:Z11"/>
    <mergeCell ref="M11:R11"/>
    <mergeCell ref="AK12:AM12"/>
    <mergeCell ref="AU12:AV12"/>
    <mergeCell ref="BD12:BH12"/>
    <mergeCell ref="AE12:AJ12"/>
    <mergeCell ref="AO12:AT12"/>
    <mergeCell ref="AX12:BC12"/>
    <mergeCell ref="J12:K12"/>
    <mergeCell ref="S12:T12"/>
    <mergeCell ref="AA12:AC12"/>
    <mergeCell ref="V12:Z12"/>
    <mergeCell ref="M12:R12"/>
    <mergeCell ref="AK13:AM13"/>
    <mergeCell ref="AU13:AV13"/>
    <mergeCell ref="BD13:BH13"/>
    <mergeCell ref="AE13:AJ13"/>
    <mergeCell ref="AO13:AT13"/>
    <mergeCell ref="AX13:BC13"/>
    <mergeCell ref="J13:K13"/>
    <mergeCell ref="S13:T13"/>
    <mergeCell ref="AA13:AC13"/>
    <mergeCell ref="V13:Z13"/>
    <mergeCell ref="M13:R13"/>
    <mergeCell ref="B15:I15"/>
    <mergeCell ref="V15:Z15"/>
    <mergeCell ref="AK14:AM14"/>
    <mergeCell ref="AU14:AV14"/>
    <mergeCell ref="BD14:BH14"/>
    <mergeCell ref="AE14:AJ14"/>
    <mergeCell ref="AO14:AT14"/>
    <mergeCell ref="AX14:BC14"/>
    <mergeCell ref="J14:K14"/>
    <mergeCell ref="S14:T14"/>
    <mergeCell ref="AA14:AC14"/>
    <mergeCell ref="B14:I14"/>
    <mergeCell ref="V14:Z14"/>
    <mergeCell ref="AK15:AM15"/>
    <mergeCell ref="AU15:AV15"/>
    <mergeCell ref="BD15:BH15"/>
    <mergeCell ref="AE15:AJ15"/>
    <mergeCell ref="AO15:AT15"/>
    <mergeCell ref="AX15:BC15"/>
    <mergeCell ref="J15:K15"/>
    <mergeCell ref="S15:T15"/>
    <mergeCell ref="AA15:AC15"/>
    <mergeCell ref="B17:I17"/>
    <mergeCell ref="V17:Z17"/>
    <mergeCell ref="AK16:AM16"/>
    <mergeCell ref="AU16:AV16"/>
    <mergeCell ref="BD16:BH16"/>
    <mergeCell ref="AE16:AJ16"/>
    <mergeCell ref="AO16:AT16"/>
    <mergeCell ref="AX16:BC16"/>
    <mergeCell ref="J16:K16"/>
    <mergeCell ref="S16:T16"/>
    <mergeCell ref="AA16:AC16"/>
    <mergeCell ref="B16:I16"/>
    <mergeCell ref="V16:Z16"/>
    <mergeCell ref="AK17:AM17"/>
    <mergeCell ref="AU17:AV17"/>
    <mergeCell ref="BD17:BH17"/>
    <mergeCell ref="AE17:AJ17"/>
    <mergeCell ref="AO17:AT17"/>
    <mergeCell ref="AX17:BC17"/>
    <mergeCell ref="J17:K17"/>
    <mergeCell ref="S17:T17"/>
    <mergeCell ref="AA17:AC17"/>
    <mergeCell ref="M16:R16"/>
    <mergeCell ref="M17:R17"/>
    <mergeCell ref="B19:I19"/>
    <mergeCell ref="V19:Z19"/>
    <mergeCell ref="AK18:AM18"/>
    <mergeCell ref="AU18:AV18"/>
    <mergeCell ref="BD18:BH18"/>
    <mergeCell ref="AE18:AJ18"/>
    <mergeCell ref="AO18:AT18"/>
    <mergeCell ref="AX18:BC18"/>
    <mergeCell ref="J18:K18"/>
    <mergeCell ref="S18:T18"/>
    <mergeCell ref="AA18:AC18"/>
    <mergeCell ref="B18:I18"/>
    <mergeCell ref="V18:Z18"/>
    <mergeCell ref="AK19:AM19"/>
    <mergeCell ref="AU19:AV19"/>
    <mergeCell ref="BD19:BH19"/>
    <mergeCell ref="AE19:AJ19"/>
    <mergeCell ref="AO19:AT19"/>
    <mergeCell ref="AX19:BC19"/>
    <mergeCell ref="J19:K19"/>
    <mergeCell ref="S19:T19"/>
    <mergeCell ref="AA19:AC19"/>
    <mergeCell ref="M18:R18"/>
    <mergeCell ref="M19:R19"/>
    <mergeCell ref="B21:I21"/>
    <mergeCell ref="V21:Z21"/>
    <mergeCell ref="AK20:AM20"/>
    <mergeCell ref="AU20:AV20"/>
    <mergeCell ref="BD20:BH20"/>
    <mergeCell ref="AE20:AJ20"/>
    <mergeCell ref="AO20:AT20"/>
    <mergeCell ref="AX20:BC20"/>
    <mergeCell ref="J20:K20"/>
    <mergeCell ref="S20:T20"/>
    <mergeCell ref="AA20:AC20"/>
    <mergeCell ref="B20:I20"/>
    <mergeCell ref="V20:Z20"/>
    <mergeCell ref="AK21:AM21"/>
    <mergeCell ref="AU21:AV21"/>
    <mergeCell ref="BD21:BH21"/>
    <mergeCell ref="AE21:AJ21"/>
    <mergeCell ref="AO21:AT21"/>
    <mergeCell ref="AX21:BC21"/>
    <mergeCell ref="J21:K21"/>
    <mergeCell ref="S21:T21"/>
    <mergeCell ref="AA21:AC21"/>
    <mergeCell ref="M20:R20"/>
    <mergeCell ref="M21:R21"/>
    <mergeCell ref="B23:I23"/>
    <mergeCell ref="V23:Z23"/>
    <mergeCell ref="AK22:AM22"/>
    <mergeCell ref="AU22:AV22"/>
    <mergeCell ref="BD22:BH22"/>
    <mergeCell ref="AE22:AJ22"/>
    <mergeCell ref="AO22:AT22"/>
    <mergeCell ref="AX22:BC22"/>
    <mergeCell ref="J22:K22"/>
    <mergeCell ref="S22:T22"/>
    <mergeCell ref="AA22:AC22"/>
    <mergeCell ref="B22:I22"/>
    <mergeCell ref="V22:Z22"/>
    <mergeCell ref="AK23:AM23"/>
    <mergeCell ref="AU23:AV23"/>
    <mergeCell ref="BD23:BH23"/>
    <mergeCell ref="AE23:AJ23"/>
    <mergeCell ref="AO23:AT23"/>
    <mergeCell ref="AX23:BC23"/>
    <mergeCell ref="J23:K23"/>
    <mergeCell ref="S23:T23"/>
    <mergeCell ref="AA23:AC23"/>
    <mergeCell ref="M22:R22"/>
    <mergeCell ref="M23:R23"/>
    <mergeCell ref="B25:I25"/>
    <mergeCell ref="V25:Z25"/>
    <mergeCell ref="AK24:AM24"/>
    <mergeCell ref="AU24:AV24"/>
    <mergeCell ref="BD24:BH24"/>
    <mergeCell ref="AE24:AJ24"/>
    <mergeCell ref="AO24:AT24"/>
    <mergeCell ref="AX24:BC24"/>
    <mergeCell ref="J24:K24"/>
    <mergeCell ref="S24:T24"/>
    <mergeCell ref="AA24:AC24"/>
    <mergeCell ref="B24:I24"/>
    <mergeCell ref="V24:Z24"/>
    <mergeCell ref="AK25:AM25"/>
    <mergeCell ref="AU25:AV25"/>
    <mergeCell ref="BD25:BH25"/>
    <mergeCell ref="AE25:AJ25"/>
    <mergeCell ref="AO25:AT25"/>
    <mergeCell ref="AX25:BC25"/>
    <mergeCell ref="J25:K25"/>
    <mergeCell ref="S25:T25"/>
    <mergeCell ref="AA25:AC25"/>
    <mergeCell ref="M24:R24"/>
    <mergeCell ref="M25:R25"/>
    <mergeCell ref="B27:I27"/>
    <mergeCell ref="V27:Z27"/>
    <mergeCell ref="AK26:AM26"/>
    <mergeCell ref="AU26:AV26"/>
    <mergeCell ref="BD26:BH26"/>
    <mergeCell ref="AE26:AJ26"/>
    <mergeCell ref="AO26:AT26"/>
    <mergeCell ref="AX26:BC26"/>
    <mergeCell ref="J26:K26"/>
    <mergeCell ref="S26:T26"/>
    <mergeCell ref="AA26:AC26"/>
    <mergeCell ref="B26:I26"/>
    <mergeCell ref="V26:Z26"/>
    <mergeCell ref="AK27:AM27"/>
    <mergeCell ref="AU27:AV27"/>
    <mergeCell ref="BD27:BH27"/>
    <mergeCell ref="AE27:AJ27"/>
    <mergeCell ref="AO27:AT27"/>
    <mergeCell ref="AX27:BC27"/>
    <mergeCell ref="J27:K27"/>
    <mergeCell ref="S27:T27"/>
    <mergeCell ref="AA27:AC27"/>
    <mergeCell ref="M26:R26"/>
    <mergeCell ref="M27:R27"/>
    <mergeCell ref="B29:I29"/>
    <mergeCell ref="V29:Z29"/>
    <mergeCell ref="AK28:AM28"/>
    <mergeCell ref="AU28:AV28"/>
    <mergeCell ref="BD28:BH28"/>
    <mergeCell ref="AE28:AJ28"/>
    <mergeCell ref="AO28:AT28"/>
    <mergeCell ref="AX28:BC28"/>
    <mergeCell ref="J28:K28"/>
    <mergeCell ref="S28:T28"/>
    <mergeCell ref="AA28:AC28"/>
    <mergeCell ref="B28:I28"/>
    <mergeCell ref="V28:Z28"/>
    <mergeCell ref="AK29:AM29"/>
    <mergeCell ref="AU29:AV29"/>
    <mergeCell ref="BD29:BH29"/>
    <mergeCell ref="AE29:AJ29"/>
    <mergeCell ref="AO29:AT29"/>
    <mergeCell ref="AX29:BC29"/>
    <mergeCell ref="J29:K29"/>
    <mergeCell ref="S29:T29"/>
    <mergeCell ref="AA29:AC29"/>
    <mergeCell ref="M28:R28"/>
    <mergeCell ref="M29:R29"/>
    <mergeCell ref="B31:I31"/>
    <mergeCell ref="V31:Z31"/>
    <mergeCell ref="AK30:AM30"/>
    <mergeCell ref="AU30:AV30"/>
    <mergeCell ref="BD30:BH30"/>
    <mergeCell ref="AE30:AJ30"/>
    <mergeCell ref="AO30:AT30"/>
    <mergeCell ref="AX30:BC30"/>
    <mergeCell ref="J30:K30"/>
    <mergeCell ref="S30:T30"/>
    <mergeCell ref="AA30:AC30"/>
    <mergeCell ref="B30:I30"/>
    <mergeCell ref="V30:Z30"/>
    <mergeCell ref="AK31:AM31"/>
    <mergeCell ref="AU31:AV31"/>
    <mergeCell ref="BD31:BH31"/>
    <mergeCell ref="AE31:AJ31"/>
    <mergeCell ref="AO31:AT31"/>
    <mergeCell ref="AX31:BC31"/>
    <mergeCell ref="J31:K31"/>
    <mergeCell ref="S31:T31"/>
    <mergeCell ref="AA31:AC31"/>
    <mergeCell ref="M30:R30"/>
    <mergeCell ref="M31:R31"/>
    <mergeCell ref="B33:I33"/>
    <mergeCell ref="V33:Z33"/>
    <mergeCell ref="AK32:AM32"/>
    <mergeCell ref="AU32:AV32"/>
    <mergeCell ref="BD32:BH32"/>
    <mergeCell ref="AE32:AJ32"/>
    <mergeCell ref="AO32:AT32"/>
    <mergeCell ref="AX32:BC32"/>
    <mergeCell ref="J32:K32"/>
    <mergeCell ref="S32:T32"/>
    <mergeCell ref="AA32:AC32"/>
    <mergeCell ref="B32:I32"/>
    <mergeCell ref="V32:Z32"/>
    <mergeCell ref="AK33:AM33"/>
    <mergeCell ref="AU33:AV33"/>
    <mergeCell ref="BD33:BH33"/>
    <mergeCell ref="AE33:AJ33"/>
    <mergeCell ref="AO33:AT33"/>
    <mergeCell ref="AX33:BC33"/>
    <mergeCell ref="J33:K33"/>
    <mergeCell ref="S33:T33"/>
    <mergeCell ref="AA33:AC33"/>
    <mergeCell ref="M32:R32"/>
    <mergeCell ref="M33:R33"/>
    <mergeCell ref="B35:I35"/>
    <mergeCell ref="V35:Z35"/>
    <mergeCell ref="AK34:AM34"/>
    <mergeCell ref="AU34:AV34"/>
    <mergeCell ref="BD34:BH34"/>
    <mergeCell ref="AE34:AJ34"/>
    <mergeCell ref="AO34:AT34"/>
    <mergeCell ref="AX34:BC34"/>
    <mergeCell ref="J34:K34"/>
    <mergeCell ref="S34:T34"/>
    <mergeCell ref="AA34:AC34"/>
    <mergeCell ref="B34:I34"/>
    <mergeCell ref="V34:Z34"/>
    <mergeCell ref="AK35:AM35"/>
    <mergeCell ref="AU35:AV35"/>
    <mergeCell ref="BD35:BH35"/>
    <mergeCell ref="AE35:AJ35"/>
    <mergeCell ref="AO35:AT35"/>
    <mergeCell ref="AX35:BC35"/>
    <mergeCell ref="J35:K35"/>
    <mergeCell ref="S35:T35"/>
    <mergeCell ref="AA35:AC35"/>
    <mergeCell ref="M34:R34"/>
    <mergeCell ref="M35:R35"/>
    <mergeCell ref="S37:T37"/>
    <mergeCell ref="AA37:AC37"/>
    <mergeCell ref="B37:I37"/>
    <mergeCell ref="V37:Z37"/>
    <mergeCell ref="AK36:AM36"/>
    <mergeCell ref="AU36:AV36"/>
    <mergeCell ref="BD36:BH36"/>
    <mergeCell ref="AE36:AJ36"/>
    <mergeCell ref="AO36:AT36"/>
    <mergeCell ref="AX36:BC36"/>
    <mergeCell ref="J36:K36"/>
    <mergeCell ref="S36:T36"/>
    <mergeCell ref="AA36:AC36"/>
    <mergeCell ref="B36:I36"/>
    <mergeCell ref="V36:Z36"/>
    <mergeCell ref="M36:R36"/>
    <mergeCell ref="M37:R37"/>
    <mergeCell ref="B11:I11"/>
    <mergeCell ref="B12:I12"/>
    <mergeCell ref="B13:I13"/>
    <mergeCell ref="AK38:AM38"/>
    <mergeCell ref="AU38:AV38"/>
    <mergeCell ref="BD38:BH38"/>
    <mergeCell ref="AE38:AJ38"/>
    <mergeCell ref="AO38:AT38"/>
    <mergeCell ref="AX38:BC38"/>
    <mergeCell ref="A38:I38"/>
    <mergeCell ref="J38:K38"/>
    <mergeCell ref="L38:R38"/>
    <mergeCell ref="S38:T38"/>
    <mergeCell ref="AA38:AC38"/>
    <mergeCell ref="V38:Z38"/>
    <mergeCell ref="AK37:AM37"/>
    <mergeCell ref="AU37:AV37"/>
    <mergeCell ref="BD37:BH37"/>
    <mergeCell ref="AE37:AJ37"/>
    <mergeCell ref="AO37:AT37"/>
    <mergeCell ref="AX37:BC37"/>
    <mergeCell ref="J37:K37"/>
    <mergeCell ref="M14:R14"/>
    <mergeCell ref="M15:R15"/>
    <mergeCell ref="B8:I8"/>
    <mergeCell ref="B9:I9"/>
    <mergeCell ref="B10:I10"/>
    <mergeCell ref="AK10:AM10"/>
    <mergeCell ref="AU10:AV10"/>
    <mergeCell ref="M8:R8"/>
    <mergeCell ref="M9:R9"/>
    <mergeCell ref="M10:R10"/>
    <mergeCell ref="AU8:AV8"/>
    <mergeCell ref="AU9:AV9"/>
    <mergeCell ref="BD10:BH10"/>
    <mergeCell ref="AE10:AJ10"/>
    <mergeCell ref="AO10:AT10"/>
    <mergeCell ref="AX10:BC10"/>
    <mergeCell ref="J10:K10"/>
    <mergeCell ref="S10:T10"/>
    <mergeCell ref="AA10:AC10"/>
    <mergeCell ref="V10:Z10"/>
    <mergeCell ref="BD9:BH9"/>
    <mergeCell ref="V9:Z9"/>
    <mergeCell ref="AE9:AJ9"/>
    <mergeCell ref="AO9:AT9"/>
    <mergeCell ref="AX9:BC9"/>
    <mergeCell ref="AK9:AM9"/>
  </mergeCells>
  <printOptions gridLines="1"/>
  <pageMargins left="0.7" right="0.7" top="0.75" bottom="0.75" header="0.3" footer="0.3"/>
  <pageSetup orientation="portrait" r:id="rId1"/>
  <headerFooter>
    <oddFooter>&amp;LFORM BE-45 (REV. 10/2018)       &amp;RPage 9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4</xdr:col>
                    <xdr:colOff>28575</xdr:colOff>
                    <xdr:row>1</xdr:row>
                    <xdr:rowOff>285750</xdr:rowOff>
                  </from>
                  <to>
                    <xdr:col>6</xdr:col>
                    <xdr:colOff>57150</xdr:colOff>
                    <xdr:row>1</xdr:row>
                    <xdr:rowOff>466725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300-000000000000}">
          <x14:formula1>
            <xm:f>country_codes!$A:$A</xm:f>
          </x14:formula1>
          <xm:sqref>B8:I37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Cover</vt:lpstr>
      <vt:lpstr>Page 2</vt:lpstr>
      <vt:lpstr>Page 3</vt:lpstr>
      <vt:lpstr>Page 4</vt:lpstr>
      <vt:lpstr>Page 5</vt:lpstr>
      <vt:lpstr>Page 6</vt:lpstr>
      <vt:lpstr>Page 7</vt:lpstr>
      <vt:lpstr>Page 8</vt:lpstr>
      <vt:lpstr>Page 9</vt:lpstr>
      <vt:lpstr>Page 10</vt:lpstr>
      <vt:lpstr>Page 11</vt:lpstr>
      <vt:lpstr>Page 12</vt:lpstr>
      <vt:lpstr>Page 13</vt:lpstr>
      <vt:lpstr>Page 14</vt:lpstr>
      <vt:lpstr>Page 15</vt:lpstr>
      <vt:lpstr>Pages 16 - 18</vt:lpstr>
      <vt:lpstr>Overflow A</vt:lpstr>
      <vt:lpstr>Overflow B</vt:lpstr>
      <vt:lpstr>country_codes</vt:lpstr>
      <vt:lpstr>Cover!Print_Area</vt:lpstr>
      <vt:lpstr>'Overflow A'!Print_Area</vt:lpstr>
      <vt:lpstr>'Overflow B'!Print_Area</vt:lpstr>
      <vt:lpstr>'Page 10'!Print_Area</vt:lpstr>
      <vt:lpstr>'Page 11'!Print_Area</vt:lpstr>
      <vt:lpstr>'Page 12'!Print_Area</vt:lpstr>
      <vt:lpstr>'Page 13'!Print_Area</vt:lpstr>
      <vt:lpstr>'Page 14'!Print_Area</vt:lpstr>
      <vt:lpstr>'Page 15'!Print_Area</vt:lpstr>
      <vt:lpstr>'Page 2'!Print_Area</vt:lpstr>
      <vt:lpstr>'Page 3'!Print_Area</vt:lpstr>
      <vt:lpstr>'Page 4'!Print_Area</vt:lpstr>
      <vt:lpstr>'Page 5'!Print_Area</vt:lpstr>
      <vt:lpstr>'Page 6'!Print_Area</vt:lpstr>
      <vt:lpstr>'Page 7'!Print_Area</vt:lpstr>
      <vt:lpstr>'Page 8'!Print_Area</vt:lpstr>
      <vt:lpstr>'Page 9'!Print_Area</vt:lpstr>
      <vt:lpstr>'Pages 16 - 18'!Print_Area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Garber, Andre</dc:creator>
  <cp:lastModifiedBy>Windows User</cp:lastModifiedBy>
  <cp:lastPrinted>2019-03-26T15:54:00Z</cp:lastPrinted>
  <dcterms:created xsi:type="dcterms:W3CDTF">2016-07-25T11:27:09Z</dcterms:created>
  <dcterms:modified xsi:type="dcterms:W3CDTF">2022-03-14T18:59:59Z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