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420" windowHeight="6390" tabRatio="636" activeTab="1"/>
  </bookViews>
  <sheets>
    <sheet name="1982-1998" sheetId="1" r:id="rId1"/>
    <sheet name="1999-2020" sheetId="2" r:id="rId2"/>
  </sheets>
  <definedNames>
    <definedName name="_xlfn._FV" hidden="1">#NAME?</definedName>
    <definedName name="_xlnm.Print_Titles" localSheetId="0">'1982-1998'!$A:$D,'1982-1998'!$5:$6</definedName>
  </definedNames>
  <calcPr fullCalcOnLoad="1"/>
</workbook>
</file>

<file path=xl/comments2.xml><?xml version="1.0" encoding="utf-8"?>
<comments xmlns="http://schemas.openxmlformats.org/spreadsheetml/2006/main">
  <authors>
    <author>Helta, Danielle</author>
  </authors>
  <commentList>
    <comment ref="D50" authorId="0">
      <text>
        <r>
          <rPr>
            <sz val="9"/>
            <rFont val="Tahoma"/>
            <family val="2"/>
          </rPr>
          <t xml:space="preserve">March 16, 2022
Note: The description for line 37 has been updated since this file was originally published. "Income payments" replaced "income receipts."  
</t>
        </r>
      </text>
    </comment>
  </commentList>
</comments>
</file>

<file path=xl/sharedStrings.xml><?xml version="1.0" encoding="utf-8"?>
<sst xmlns="http://schemas.openxmlformats.org/spreadsheetml/2006/main" count="350" uniqueCount="162">
  <si>
    <t xml:space="preserve"> </t>
  </si>
  <si>
    <t>[Billions of dollars]</t>
  </si>
  <si>
    <t xml:space="preserve">Line </t>
  </si>
  <si>
    <t>3a</t>
  </si>
  <si>
    <t>3b</t>
  </si>
  <si>
    <t xml:space="preserve">          To unaffiliated foreigners................................................................................................................................... .....................................................................</t>
  </si>
  <si>
    <t>4a</t>
  </si>
  <si>
    <t>4b</t>
  </si>
  <si>
    <t xml:space="preserve">                    Services.............................................................................................................................................................................................................................</t>
  </si>
  <si>
    <t xml:space="preserve">          To affiliated foreigners................................................................................................................................. .....................................................................</t>
  </si>
  <si>
    <t>5a</t>
  </si>
  <si>
    <t>5b</t>
  </si>
  <si>
    <t xml:space="preserve">                    Services...............................................................................................................................................................................................................................</t>
  </si>
  <si>
    <t xml:space="preserve">              To foreign affiliates of U.S. parents .......................................................................................................................................................................</t>
  </si>
  <si>
    <t>6a</t>
  </si>
  <si>
    <t>6b</t>
  </si>
  <si>
    <t xml:space="preserve">                         Services..............................................................................................................................................................................................................................</t>
  </si>
  <si>
    <t xml:space="preserve">              To foreign parent groups of U.S. affiliates...............................................................................................................................................................................</t>
  </si>
  <si>
    <t>7a</t>
  </si>
  <si>
    <t>7b</t>
  </si>
  <si>
    <t xml:space="preserve">            Nonbank affiliates..................................................................................................................................................................................................................</t>
  </si>
  <si>
    <t xml:space="preserve">                 Less: Costs and profits accruing to foreign persons...................................................................................................................................................................</t>
  </si>
  <si>
    <t xml:space="preserve">                     Compensation of employees of foreign affiliates............................................................................................................................. .............................................................</t>
  </si>
  <si>
    <t xml:space="preserve">                     Other.................................................................................................................................................. .............................................................................</t>
  </si>
  <si>
    <t xml:space="preserve">                 Less: Sales by foreign affiliates to other foreign affiliates of the same parent..............................................................................................................................</t>
  </si>
  <si>
    <t xml:space="preserve">  Other income receipts.........................................................................................................................................................................................................</t>
  </si>
  <si>
    <t xml:space="preserve">        Other private receipts on U.S.-owned assets abroad (ITA table 1, line 15)..............................................................................................................................................................................</t>
  </si>
  <si>
    <t>23a</t>
  </si>
  <si>
    <t>23b</t>
  </si>
  <si>
    <t xml:space="preserve">          From unaffiliated foreigners................................................................................................................................... .......................................................</t>
  </si>
  <si>
    <t>24a</t>
  </si>
  <si>
    <t>24b</t>
  </si>
  <si>
    <t xml:space="preserve">                    Services................................................................................................................................................................................................................................</t>
  </si>
  <si>
    <t xml:space="preserve">          From affiliated foreigners................................................................................................................................. ......................................................................</t>
  </si>
  <si>
    <t>25a</t>
  </si>
  <si>
    <t>25b</t>
  </si>
  <si>
    <t xml:space="preserve">                    Services...................................................................................................................................................................................................................................</t>
  </si>
  <si>
    <t xml:space="preserve">              From foreign affiliates of U.S. parents................................................................................................................................................................................</t>
  </si>
  <si>
    <t>26a</t>
  </si>
  <si>
    <t>26b</t>
  </si>
  <si>
    <t xml:space="preserve">              From foreign parent groups of U.S. affiliates.........................................................................................................................................................................................</t>
  </si>
  <si>
    <t>27a</t>
  </si>
  <si>
    <t>27b</t>
  </si>
  <si>
    <t xml:space="preserve">             Nonbank affiliates..........................................................................................................................................................................................................</t>
  </si>
  <si>
    <t xml:space="preserve">                  Less: Costs and profits accruing to U.S. persons.............................................................................................................................................</t>
  </si>
  <si>
    <t xml:space="preserve">                       Compensation of employees of U.S. affiliates............................................................................................................................. ..............................................................</t>
  </si>
  <si>
    <t xml:space="preserve">                       Other.................................................................................................................................................. ..................................................................</t>
  </si>
  <si>
    <t>n.a.</t>
  </si>
  <si>
    <t xml:space="preserve">  Other income payments.........................................................................................................................................................................................................</t>
  </si>
  <si>
    <t xml:space="preserve">      Other private payments on foreign-owned assets in the United States (ITA table 1, line 32)...............................................................................................................................................................</t>
  </si>
  <si>
    <t>Unilateral current transfers, net (ITA table 1, line 35)........................................................................................................................................................................................</t>
  </si>
  <si>
    <t>Memoranda:</t>
  </si>
  <si>
    <t xml:space="preserve">  Balance on goods, services, and net receipts from sales by affiliates (line 2 minus line 22).......................................................................................................................</t>
  </si>
  <si>
    <t>Addenda:</t>
  </si>
  <si>
    <t xml:space="preserve">               Foreign content........................................................................................................................................................................................................</t>
  </si>
  <si>
    <t xml:space="preserve">                   Value added by foreign affiliates of U.S. parents................................................................................................................................</t>
  </si>
  <si>
    <t xml:space="preserve">              U.S. content .....................................................................................................................................................................................................................</t>
  </si>
  <si>
    <t xml:space="preserve">             U.S. content......................................................................................................................................... ...........................................................</t>
  </si>
  <si>
    <t xml:space="preserve">                 Value added by U.S. affiliates of foreign parents..................................................................................................................................................</t>
  </si>
  <si>
    <t xml:space="preserve">             Foreign content .....................................................................................................................................................................................................................</t>
  </si>
  <si>
    <t>n.a. Not available</t>
  </si>
  <si>
    <t xml:space="preserve">    Source of the content of foreign nonbank affiliates' sales:  </t>
  </si>
  <si>
    <t xml:space="preserve"> ...</t>
  </si>
  <si>
    <t xml:space="preserve">        U.S. government receipts (ITA table 1, line 16)..................................................................................................................................................................................</t>
  </si>
  <si>
    <t xml:space="preserve">      U.S. government payments (ITA table 1, line 33)....................................................................................................................................................................................................</t>
  </si>
  <si>
    <t>Imports of goods and services and income payments (line 22 plus line 37, and ITA table 1,  line 18)......................................................................................................................................................................</t>
  </si>
  <si>
    <t xml:space="preserve">   Receipts resulting from exports of goods and services and sales by foreign affiliates (line 3 plus line 8)...........................................................................................................</t>
  </si>
  <si>
    <t xml:space="preserve">  Payments resulting from imports of goods and services and sales by U.S. affiliates (line 23 plus line 28) ..............................................................................................................</t>
  </si>
  <si>
    <t>Exports of goods and services and income receipts (line 2 plus line 17, and international transactions accounts (ITAs) table 1, line 1)........................................................................................................................................................</t>
  </si>
  <si>
    <t xml:space="preserve">         Sales to nonaffiliates and change in inventories, total (line 30 minus line 35 plus the change in inventories) ...............................................................................................................................................................</t>
  </si>
  <si>
    <t xml:space="preserve">          Sales to nonaffiliates and change in inventories, total  (line 10 minus line 15 plus the change in inventories)....................................................................................................................................................................................</t>
  </si>
  <si>
    <r>
      <t xml:space="preserve">                  Sales by U.S. affiliates </t>
    </r>
    <r>
      <rPr>
        <sz val="10"/>
        <rFont val="Arial"/>
        <family val="2"/>
      </rPr>
      <t>..................................................................................................................................................................................................</t>
    </r>
  </si>
  <si>
    <t>Table 1. Ownership-Based Framework of the U.S. Current Account, 1982-1998</t>
  </si>
  <si>
    <t xml:space="preserve">      Exports of goods and services, total (ITA table 1.2, line 2)................................................................................................... ..................................................................................</t>
  </si>
  <si>
    <t xml:space="preserve">              Goods, balance of payments basis (ITA table 1.2, line 3)...........................................................................................................................................................................................</t>
  </si>
  <si>
    <t xml:space="preserve">   Receipts resulting from exports of goods and services and sales by foreign affiliates (line 5 plus line 20) ...........................................................................................................</t>
  </si>
  <si>
    <t xml:space="preserve"> Primary income receipts, except on direct investment (line 29 plus line 33)</t>
  </si>
  <si>
    <t xml:space="preserve">          Sales to nonaffiliates and change in inventories, total  (line 21 minus line 26 plus the change in inventories)....................................................................................................................................................................................</t>
  </si>
  <si>
    <t xml:space="preserve">  Payments resulting from imports of goods and services and sales by U.S. affiliates (line 39 plus line 54)..............................................................................................................</t>
  </si>
  <si>
    <t xml:space="preserve">  Balance on goods, services, and net receipts from sales by affiliates (line 4 minus line 38).......................................................................................................................</t>
  </si>
  <si>
    <t xml:space="preserve">                 Plus: Bank affiliates (net payments)..................................................................................................................................................................................................................</t>
  </si>
  <si>
    <t xml:space="preserve">                 Plus: Bank affiliates  (net receipts)..................................................................................................................................................................................................................................</t>
  </si>
  <si>
    <t xml:space="preserve">              Services (ITA table 1.2, line 13).........................................................................................................................................................................................................</t>
  </si>
  <si>
    <t xml:space="preserve">         Sales to nonaffiliates and change in inventories, total (line 55 minus line 60 plus the change in inventories) ...............................................................................................................................................................</t>
  </si>
  <si>
    <t xml:space="preserve">      Net payments to foreign parents of direct investment income resulting from sales by their U.S. affiliates (ITA table 4.2, line 48)..........................................</t>
  </si>
  <si>
    <t>Exports of goods and services and income receipts (international transactions accounts (ITAs) table 1.2, line 1)........................................................................................................................................................</t>
  </si>
  <si>
    <r>
      <t xml:space="preserve">                    Goods</t>
    </r>
    <r>
      <rPr>
        <vertAlign val="superscript"/>
        <sz val="10"/>
        <rFont val="Arial"/>
        <family val="2"/>
      </rPr>
      <t xml:space="preserve">1  </t>
    </r>
    <r>
      <rPr>
        <sz val="10"/>
        <rFont val="Arial"/>
        <family val="2"/>
      </rPr>
      <t>.............................................................................................................................................................................................................................</t>
    </r>
  </si>
  <si>
    <r>
      <t xml:space="preserve">                         Goods</t>
    </r>
    <r>
      <rPr>
        <vertAlign val="superscript"/>
        <sz val="10"/>
        <rFont val="Arial"/>
        <family val="2"/>
      </rPr>
      <t>1</t>
    </r>
    <r>
      <rPr>
        <sz val="10"/>
        <rFont val="Arial"/>
        <family val="2"/>
      </rPr>
      <t xml:space="preserve"> </t>
    </r>
    <r>
      <rPr>
        <vertAlign val="superscript"/>
        <sz val="10"/>
        <rFont val="Arial"/>
        <family val="2"/>
      </rPr>
      <t xml:space="preserve"> </t>
    </r>
    <r>
      <rPr>
        <sz val="10"/>
        <rFont val="Arial"/>
        <family val="2"/>
      </rPr>
      <t>...........................................................................................................................................................................................................................</t>
    </r>
  </si>
  <si>
    <t>1. The sources for total U.S. exports and imports of goods are based on Census Bureau tabulations of Customs data. The sources for U.S. parent trade in goods with their foreign affiliates and U.S. affiliate trade in goods with their foreign parent groups are BEA’s annual surveys of financial and operating data of U.S. parents, their foreign affiliates, and foreign-owned U.S. affiliates.</t>
  </si>
  <si>
    <t>2. In principle, purchases of services from the United States should include both purchases from the U.S. parent and purchases from unaffiliated providers. However, data on purchases from unaffiliated providers are unavailable, so for services, line 11 only includes purchases from U.S. parents.</t>
  </si>
  <si>
    <t>3. In principle, purchases of services from abroad should include both purchases from the foreign parent group and purchases from unaffiliated providers. However, data on purchases from unaffiliated providers are unavailable, so for services, line 31 only includes purchases from the foreign parent groups.</t>
  </si>
  <si>
    <r>
      <t xml:space="preserve">                 Less: Sales by U.S. affiliates to other U.S. affiliates of the same parent </t>
    </r>
    <r>
      <rPr>
        <vertAlign val="superscript"/>
        <sz val="10"/>
        <rFont val="Arial"/>
        <family val="2"/>
      </rPr>
      <t>4</t>
    </r>
    <r>
      <rPr>
        <sz val="10"/>
        <rFont val="Arial"/>
        <family val="2"/>
      </rPr>
      <t>........................................................................................................</t>
    </r>
  </si>
  <si>
    <t>4. In principle, sales by U.S. affiliates to other U.S. affiliates of the same foreign parent should be subtracted, but data on these sales are unavailable. Because U.S. affiliates are generally required to report to BEA on a fully consolidated basis, most of these sales are eliminated through consolidation, and the remaining amount is thought to be negligible.</t>
  </si>
  <si>
    <r>
      <t xml:space="preserve">                   Other foreign content </t>
    </r>
    <r>
      <rPr>
        <vertAlign val="superscript"/>
        <sz val="10"/>
        <rFont val="Arial"/>
        <family val="2"/>
      </rPr>
      <t>5</t>
    </r>
    <r>
      <rPr>
        <sz val="10"/>
        <rFont val="Arial"/>
        <family val="2"/>
      </rPr>
      <t>....................................................................................................................... ...............................................</t>
    </r>
  </si>
  <si>
    <r>
      <t xml:space="preserve">   Source of the content of U.S. nonbank affiliates' sales: </t>
    </r>
    <r>
      <rPr>
        <b/>
        <vertAlign val="superscript"/>
        <sz val="10"/>
        <rFont val="Arial"/>
        <family val="2"/>
      </rPr>
      <t>6</t>
    </r>
  </si>
  <si>
    <t>5. Other foreign content (purchases from foreign persons by foreign affiliates) is overstated to the extent that it includes U.S. exports that are embodied in goods and services purchased by foreign affiliates from foreign suppliers.</t>
  </si>
  <si>
    <t>6. In principle, the sales exclude the affiliates' sales to other affiliates of their parent.  For U.S. affiliates, data on sales to other affiliates are unavailable, but these sales are thought to be negligible. (See footnote 3.)</t>
  </si>
  <si>
    <t xml:space="preserve">        Investment income, except on direct investment………………………………………………………………………………………………………</t>
  </si>
  <si>
    <t xml:space="preserve">        Investment income, except on direct investment……………………………………………………………………………………………………….</t>
  </si>
  <si>
    <t>Equals: Exports of goods and services and income receipts, directional basis…………………………………………………………………..</t>
  </si>
  <si>
    <t xml:space="preserve">      Net receipts by U.S. parents of direct investment income resulting from sales by their foreign affiliates (ITA table 4.2, line 11)....</t>
  </si>
  <si>
    <r>
      <t xml:space="preserve">                    Goods</t>
    </r>
    <r>
      <rPr>
        <vertAlign val="superscript"/>
        <sz val="10"/>
        <rFont val="Arial"/>
        <family val="2"/>
      </rPr>
      <t>2</t>
    </r>
    <r>
      <rPr>
        <sz val="10"/>
        <rFont val="Arial"/>
        <family val="2"/>
      </rPr>
      <t xml:space="preserve">  .............................................................................................................................................................................................................................</t>
    </r>
  </si>
  <si>
    <r>
      <t xml:space="preserve">                         Goods</t>
    </r>
    <r>
      <rPr>
        <vertAlign val="superscript"/>
        <sz val="10"/>
        <rFont val="Arial"/>
        <family val="2"/>
      </rPr>
      <t>2</t>
    </r>
    <r>
      <rPr>
        <sz val="10"/>
        <rFont val="Arial"/>
        <family val="2"/>
      </rPr>
      <t xml:space="preserve">  ...........................................................................................................................................................................................................................</t>
    </r>
  </si>
  <si>
    <r>
      <t xml:space="preserve">                 Sales by foreign affiliates </t>
    </r>
    <r>
      <rPr>
        <vertAlign val="superscript"/>
        <sz val="10"/>
        <rFont val="Arial"/>
        <family val="2"/>
      </rPr>
      <t>3</t>
    </r>
    <r>
      <rPr>
        <sz val="10"/>
        <rFont val="Arial"/>
        <family val="2"/>
      </rPr>
      <t>.................................................................................................................................. ................................................................................</t>
    </r>
  </si>
  <si>
    <r>
      <t xml:space="preserve">                 Less: Foreign affiliates' purchases of goods and services directly from the United States </t>
    </r>
    <r>
      <rPr>
        <b/>
        <vertAlign val="superscript"/>
        <sz val="10"/>
        <rFont val="Arial"/>
        <family val="2"/>
      </rPr>
      <t>4</t>
    </r>
    <r>
      <rPr>
        <sz val="10"/>
        <rFont val="Arial"/>
        <family val="2"/>
      </rPr>
      <t xml:space="preserve"> ..................................... ..................................................</t>
    </r>
  </si>
  <si>
    <r>
      <t xml:space="preserve">                  Sales by U.S. affiliates </t>
    </r>
    <r>
      <rPr>
        <vertAlign val="superscript"/>
        <sz val="10"/>
        <rFont val="Arial"/>
        <family val="2"/>
      </rPr>
      <t>3</t>
    </r>
    <r>
      <rPr>
        <sz val="10"/>
        <rFont val="Arial"/>
        <family val="2"/>
      </rPr>
      <t>..................................................................................................................................................................................................</t>
    </r>
  </si>
  <si>
    <r>
      <t xml:space="preserve">                  Less: U.S. affiliates' purchases of goods and services directly from abroad </t>
    </r>
    <r>
      <rPr>
        <vertAlign val="superscript"/>
        <sz val="10"/>
        <rFont val="Arial"/>
        <family val="2"/>
      </rPr>
      <t>5</t>
    </r>
    <r>
      <rPr>
        <sz val="10"/>
        <rFont val="Arial"/>
        <family val="2"/>
      </rPr>
      <t xml:space="preserve"> ...................................................................................................................................</t>
    </r>
  </si>
  <si>
    <r>
      <t xml:space="preserve">                 Less: Sales by U.S. affiliates to other U.S. affiliates of the same parent </t>
    </r>
    <r>
      <rPr>
        <vertAlign val="superscript"/>
        <sz val="10"/>
        <rFont val="Arial"/>
        <family val="2"/>
      </rPr>
      <t>6</t>
    </r>
    <r>
      <rPr>
        <sz val="10"/>
        <rFont val="Arial"/>
        <family val="2"/>
      </rPr>
      <t>........................................................................................................</t>
    </r>
  </si>
  <si>
    <r>
      <t xml:space="preserve">    Source of the content of foreign affiliates' sales and change in inventories: </t>
    </r>
    <r>
      <rPr>
        <b/>
        <vertAlign val="superscript"/>
        <sz val="10"/>
        <rFont val="Arial"/>
        <family val="2"/>
      </rPr>
      <t>3</t>
    </r>
  </si>
  <si>
    <r>
      <t xml:space="preserve">                   Other foreign content </t>
    </r>
    <r>
      <rPr>
        <vertAlign val="superscript"/>
        <sz val="10"/>
        <rFont val="Arial"/>
        <family val="2"/>
      </rPr>
      <t>7</t>
    </r>
    <r>
      <rPr>
        <sz val="10"/>
        <rFont val="Arial"/>
        <family val="2"/>
      </rPr>
      <t>....................................................................................................................... ...............................................</t>
    </r>
  </si>
  <si>
    <r>
      <t xml:space="preserve">   Source of the content of U.S. affiliates' sales and change in inventories: </t>
    </r>
    <r>
      <rPr>
        <b/>
        <vertAlign val="superscript"/>
        <sz val="10"/>
        <rFont val="Arial"/>
        <family val="2"/>
      </rPr>
      <t>3,8</t>
    </r>
  </si>
  <si>
    <r>
      <t xml:space="preserve">                 Other U.S. content </t>
    </r>
    <r>
      <rPr>
        <vertAlign val="superscript"/>
        <sz val="10"/>
        <rFont val="Arial"/>
        <family val="2"/>
      </rPr>
      <t>9</t>
    </r>
    <r>
      <rPr>
        <sz val="10"/>
        <rFont val="Arial"/>
        <family val="2"/>
      </rPr>
      <t xml:space="preserve"> .......................................................................................................................... .......................................................</t>
    </r>
  </si>
  <si>
    <t>2. The sources for total U.S. exports and imports of goods are based on Census Bureau tabulations of Customs data. The sources for U.S. parent trade in goods with their foreign affiliates and U.S. affiliate trade in goods with their foreign parent groups are BEA’s annual surveys of financial and operating data of U.S. parents, their foreign affiliates, and foreign-owned U.S. affiliates.</t>
  </si>
  <si>
    <t xml:space="preserve">4. In principle, purchases of services from the United States should include both purchases from the U.S. parent and purchases from unaffiliated providers. However, data on purchases from unaffiliated providers are unavailable, so for services, line 22 only includes purchases from U.S. parents.  </t>
  </si>
  <si>
    <t>5. In principle, purchases of services from abroad should include both purchases from the foreign parent group and purchases from unaffiliated providers. However, data on purchases from unaffiliated providers are unavailable, so for services, line 56 only includes purchases from the foreign parent groups.</t>
  </si>
  <si>
    <t>6. In principle, sales by U.S. affiliates to other U.S. affiliates of the same foreign parent should be subtracted, but data on these sales are unavailable.  Because U.S. affiliates are generally required to report to BEA on a fully consolidated basis, most of these sales are eliminated through consolidation, and the remaining amount is thought to be negligible.</t>
  </si>
  <si>
    <t>7. Other foreign content (purchases from foreign persons by foreign affiliates) is overstated to the extent that it includes U.S. exports that are embodied in goods and services purchased by foreign affiliates from foreign suppliers.</t>
  </si>
  <si>
    <t>9. Other U.S. content (purchases from U.S. persons by U.S. affiliates) is overstated to the extent that it includes U.S. imports that are embodied in goods and services purchased by U.S. affiliates from U.S. suppliers.</t>
  </si>
  <si>
    <t>8. In principle, the sales exclude the affiliates' sales to other affiliates of their parent.  For U.S. affiliates, data on sales to other affiliates are unavailable, but these sales are thought to be negligible. (See footnote 6.)</t>
  </si>
  <si>
    <t>Less: Adjustment to convert direct investment receipts to a directional basis (ITA table 4.2, line 8)……………………………………………………</t>
  </si>
  <si>
    <t xml:space="preserve">  </t>
  </si>
  <si>
    <t xml:space="preserve">  Primary income payments, except on direct investment (line 63 plus line 66)…………………………………………………………………………………………….</t>
  </si>
  <si>
    <t xml:space="preserve">          Portfolio investment income (ITA table 1.2, line 29)…………………………………………………………………………………………………..</t>
  </si>
  <si>
    <t xml:space="preserve">          Other investment income (ITA table 1.2, line 30)………………………………………………………………………………………………………</t>
  </si>
  <si>
    <t xml:space="preserve">          Reserve asset income (ITA table 1.2, line 31)………………………………………………………………………………………………………….</t>
  </si>
  <si>
    <t xml:space="preserve">        Compensation of employees (ITA table 1.2, line 32) ……………………………………………………………………………………………………</t>
  </si>
  <si>
    <t>Secondary income (current transfer) receipts (ITA table 1.2, line 33)……………………………………………………………………………….</t>
  </si>
  <si>
    <t>Imports of goods and services and income payments (ITA table 1.2, line 34)......................................................................................................................................................................</t>
  </si>
  <si>
    <t xml:space="preserve">      Imports of goods and services, total (ITA table 1.2, line 35)................................................................................................... ..................................................................................</t>
  </si>
  <si>
    <t xml:space="preserve">              Goods, balance of payments basis  (ITA table 1.2, line 36).........................................................................................................................................................................................</t>
  </si>
  <si>
    <t xml:space="preserve">              Services (ITA table 1.2, line 45).........................................................................................................................................................................................................</t>
  </si>
  <si>
    <t xml:space="preserve">          Portfolio investment income (ITA table 1.2, line 61)……………………………………………………………………………………………………..</t>
  </si>
  <si>
    <t xml:space="preserve">          Other investment income (ITA table 1.2, line 62)………………………………………………………………………………………………………</t>
  </si>
  <si>
    <t xml:space="preserve">      Compensation of employees (ITA table 1.2, line 63) …………………………………………………………………………………………………….</t>
  </si>
  <si>
    <t>Secondary income (current transfer) payments (ITA table 1.2, line 64)…………………………………………………………………………….</t>
  </si>
  <si>
    <t xml:space="preserve">  Balance on goods and services (line 5 minus line 39, and ITA table 1.2, line 110)...............................................................................................................................................................................</t>
  </si>
  <si>
    <t xml:space="preserve">  Balance on current account (line 1 minus line 35, and ITA table 1.2, line 109).....................................................................................................................................................................</t>
  </si>
  <si>
    <t xml:space="preserve">        Compensation of employees (ITA table 1.1, line 7)..................................................................................................................................................................................</t>
  </si>
  <si>
    <t xml:space="preserve">      Imports of goods and services, total (ITA table 1.1, line 10)................................................................................................... ..................................................................................</t>
  </si>
  <si>
    <t xml:space="preserve">              Goods, balance of payments basis  (ITA table 1.1, line 11).........................................................................................................................................................................................</t>
  </si>
  <si>
    <t xml:space="preserve">              Services (ITA table 1.1, line 12).........................................................................................................................................................................................................</t>
  </si>
  <si>
    <t xml:space="preserve">      Net payments of direct investment income to foreign parents resulting from sales by their U.S. affiliates (ITA table 4.2, line 48)..........................................</t>
  </si>
  <si>
    <t xml:space="preserve">      Compensation of employees (ITA table 1.1, line 15)..................................................................................................................................................................................</t>
  </si>
  <si>
    <t xml:space="preserve">  Balance on goods and services (line 3 minus line 23, and ITA table 1.1, line 31)...............................................................................................................................................................................</t>
  </si>
  <si>
    <t xml:space="preserve">  Balance on current account (line 1 minus line 21 plus line 41, and ITA table 1.1, line 30).....................................................................................................................................................................</t>
  </si>
  <si>
    <t xml:space="preserve">      Exports of goods and services, total (ITA table 1.1, line 2)................................................................................................... ..................................................................................</t>
  </si>
  <si>
    <t xml:space="preserve">              Goods, balance of payments basis (ITA table 1.1, line 3)...........................................................................................................................................................................................</t>
  </si>
  <si>
    <t xml:space="preserve">              Services (ITA table 1.1, line 4).........................................................................................................................................................................................................</t>
  </si>
  <si>
    <t xml:space="preserve">      Net receipts of direct investment income by U.S. parents resulting from sales by their foreign affiliates (ITA table 4.2, line 11)..............</t>
  </si>
  <si>
    <t>2020/1/</t>
  </si>
  <si>
    <t>1. The estimates for 2020 are from the international transactions accounts, which are published quarterly. Detailed estimates for 2020 from BEA's annual surveys of the activities of multinational enterprises will not be available until the second half of 2022.</t>
  </si>
  <si>
    <t>3. For 2007-2019, annual data on sales, purchases, costs, and profits for both bank and nonbank affiliates are included in the calculation in lines 21-26, lines 55-60, line 71-75, and lines 76-80.  For 1999-2006, these data for bank affiliates are unavailable.</t>
  </si>
  <si>
    <r>
      <t xml:space="preserve">                 Sales by foreign affiliates </t>
    </r>
    <r>
      <rPr>
        <sz val="10"/>
        <rFont val="Arial"/>
        <family val="2"/>
      </rPr>
      <t>.................................................................................................................................. ................................................................................</t>
    </r>
  </si>
  <si>
    <r>
      <t xml:space="preserve">                 Less: Foreign affiliates' purchases of goods and services directly from the United States</t>
    </r>
    <r>
      <rPr>
        <vertAlign val="superscript"/>
        <sz val="10"/>
        <rFont val="Arial"/>
        <family val="2"/>
      </rPr>
      <t>2</t>
    </r>
    <r>
      <rPr>
        <sz val="10"/>
        <rFont val="Arial"/>
        <family val="2"/>
      </rPr>
      <t xml:space="preserve"> ..................................... ..................................................</t>
    </r>
  </si>
  <si>
    <r>
      <t xml:space="preserve">                  Less: U.S. affiliates' purchases of goods and services directly from abroad </t>
    </r>
    <r>
      <rPr>
        <vertAlign val="superscript"/>
        <sz val="10"/>
        <rFont val="Arial"/>
        <family val="2"/>
      </rPr>
      <t>3</t>
    </r>
    <r>
      <rPr>
        <sz val="10"/>
        <rFont val="Arial"/>
        <family val="2"/>
      </rPr>
      <t>...................................................................................................................................</t>
    </r>
  </si>
  <si>
    <r>
      <t xml:space="preserve">                 Other U.S. content </t>
    </r>
    <r>
      <rPr>
        <vertAlign val="superscript"/>
        <sz val="10"/>
        <rFont val="Arial"/>
        <family val="2"/>
      </rPr>
      <t>7</t>
    </r>
    <r>
      <rPr>
        <sz val="10"/>
        <rFont val="Arial"/>
        <family val="2"/>
      </rPr>
      <t xml:space="preserve"> .......................................................................................................................... .......................................................</t>
    </r>
  </si>
  <si>
    <t>7. Other U.S. content (purchases from U.S. persons by U.S. affiliates) is overstated to the extent that it includes U.S. imports that are embodied in goods and services purchased by U.S. affiliates from U.S. suppliers.</t>
  </si>
  <si>
    <t>Table 2. Ownership-Based Framework of the U.S. Current Account, 1999-2020</t>
  </si>
  <si>
    <t xml:space="preserve">            Plus:Bank affiliates (net receipts).....................................................................................................................................................................................................................................</t>
  </si>
  <si>
    <t xml:space="preserve">             Plus: Bank affiliates (net payments)..................................................................................................................................................................................................................</t>
  </si>
  <si>
    <t>Less: Adjustment to convert direct investment payments to a directional basis (ITA table 4.2, line 45)………………………………………………….</t>
  </si>
  <si>
    <t>Equals: Imports of goods and services and income payments, directional basis…………………………………………………………………..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</si>
</sst>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409]h:mm:ss\ AM/PM"/>
    <numFmt numFmtId="174" formatCode="_(* #,##0_);_(* \(#,##0\);_(* &quot;-&quot;??_);_(@_)"/>
    <numFmt numFmtId="175" formatCode="_(* #,##0.0_);_(* \(#,##0.0\);_(* &quot;-&quot;??_);_(@_)"/>
    <numFmt numFmtId="176" formatCode="0.000"/>
    <numFmt numFmtId="177" formatCode="0.000000"/>
    <numFmt numFmtId="178" formatCode="0.00000"/>
    <numFmt numFmtId="179" formatCode="0.0000"/>
    <numFmt numFmtId="180" formatCode="0.0%"/>
    <numFmt numFmtId="181" formatCode="#,##0.00000000000000"/>
    <numFmt numFmtId="182" formatCode="0.0000000"/>
    <numFmt numFmtId="183" formatCode="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000000000000000%"/>
    <numFmt numFmtId="197" formatCode="[$-409]dddd\,\ mmmm\ d\,\ yyyy"/>
  </numFmts>
  <fonts count="51">
    <font>
      <sz val="10"/>
      <name val="Arial"/>
      <family val="0"/>
    </font>
    <font>
      <b/>
      <sz val="18"/>
      <name val="Arial"/>
      <family val="0"/>
    </font>
    <font>
      <b/>
      <sz val="12"/>
      <name val="Arial"/>
      <family val="0"/>
    </font>
    <font>
      <sz val="24"/>
      <name val="Arial"/>
      <family val="0"/>
    </font>
    <font>
      <b/>
      <sz val="10"/>
      <name val="Arial"/>
      <family val="2"/>
    </font>
    <font>
      <u val="single"/>
      <sz val="7.5"/>
      <color indexed="12"/>
      <name val="Arial"/>
      <family val="2"/>
    </font>
    <font>
      <u val="single"/>
      <sz val="7.5"/>
      <color indexed="36"/>
      <name val="Arial"/>
      <family val="2"/>
    </font>
    <font>
      <b/>
      <i/>
      <sz val="10"/>
      <name val="Arial"/>
      <family val="2"/>
    </font>
    <font>
      <sz val="10"/>
      <color indexed="10"/>
      <name val="Arial"/>
      <family val="2"/>
    </font>
    <font>
      <sz val="12"/>
      <name val="Arial"/>
      <family val="2"/>
    </font>
    <font>
      <sz val="16"/>
      <name val="Arial"/>
      <family val="2"/>
    </font>
    <font>
      <vertAlign val="superscript"/>
      <sz val="10"/>
      <name val="Arial"/>
      <family val="2"/>
    </font>
    <font>
      <b/>
      <vertAlign val="superscript"/>
      <sz val="10"/>
      <name val="Arial"/>
      <family val="2"/>
    </font>
    <font>
      <b/>
      <sz val="14"/>
      <name val="Arial"/>
      <family val="2"/>
    </font>
    <font>
      <sz val="9"/>
      <name val="Arial"/>
      <family val="2"/>
    </font>
    <font>
      <u val="single"/>
      <sz val="10"/>
      <color indexed="12"/>
      <name val="Arial"/>
      <family val="2"/>
    </font>
    <font>
      <sz val="8"/>
      <name val="Arial"/>
      <family val="2"/>
    </font>
    <font>
      <b/>
      <sz val="9"/>
      <name val="Arial"/>
      <family val="2"/>
    </font>
    <font>
      <b/>
      <sz val="8"/>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0"/>
      <color indexed="10"/>
      <name val="Arial"/>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sz val="10"/>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style="thin"/>
    </border>
    <border>
      <left>
        <color indexed="63"/>
      </left>
      <right>
        <color indexed="63"/>
      </right>
      <top style="thin">
        <color indexed="63"/>
      </top>
      <bottom style="thin">
        <color indexed="63"/>
      </bottom>
    </border>
  </borders>
  <cellStyleXfs count="122">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0" fillId="0" borderId="0" applyNumberFormat="0" applyFill="0" applyBorder="0" applyAlignment="0" applyProtection="0"/>
    <xf numFmtId="2" fontId="0" fillId="0" borderId="0" applyFont="0" applyFill="0" applyBorder="0" applyAlignment="0" applyProtection="0"/>
    <xf numFmtId="2" fontId="0" fillId="0" borderId="0" applyFon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1" fillId="0" borderId="0" applyNumberFormat="0" applyFon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 fillId="0" borderId="0" applyNumberFormat="0" applyFon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0" fontId="43" fillId="30" borderId="1" applyNumberFormat="0" applyAlignment="0" applyProtection="0"/>
    <xf numFmtId="0" fontId="44" fillId="0" borderId="4"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0" fontId="46" fillId="27" borderId="6" applyNumberFormat="0" applyAlignment="0" applyProtection="0"/>
    <xf numFmtId="10" fontId="0" fillId="0" borderId="0" applyFont="0" applyFill="0" applyBorder="0" applyAlignment="0" applyProtection="0"/>
    <xf numFmtId="10" fontId="0" fillId="0" borderId="0" applyFont="0" applyFill="0" applyBorder="0" applyAlignment="0" applyProtection="0"/>
    <xf numFmtId="0" fontId="47" fillId="0" borderId="0" applyNumberFormat="0" applyFill="0" applyBorder="0" applyAlignment="0" applyProtection="0"/>
    <xf numFmtId="0" fontId="0" fillId="0" borderId="7" applyNumberFormat="0" applyFont="0" applyBorder="0" applyAlignment="0" applyProtection="0"/>
    <xf numFmtId="0" fontId="0" fillId="0" borderId="7" applyNumberFormat="0" applyFont="0" applyBorder="0" applyAlignment="0" applyProtection="0"/>
    <xf numFmtId="0" fontId="48" fillId="0" borderId="0" applyNumberFormat="0" applyFill="0" applyBorder="0" applyAlignment="0" applyProtection="0"/>
  </cellStyleXfs>
  <cellXfs count="123">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Font="1" applyAlignment="1">
      <alignment horizontal="center"/>
    </xf>
    <xf numFmtId="0" fontId="8" fillId="0" borderId="0" xfId="0" applyFont="1" applyAlignment="1">
      <alignment/>
    </xf>
    <xf numFmtId="0" fontId="10" fillId="0" borderId="0" xfId="0"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5" fontId="0" fillId="0" borderId="0" xfId="0" applyNumberFormat="1" applyFont="1" applyFill="1" applyAlignment="1">
      <alignment horizontal="right"/>
    </xf>
    <xf numFmtId="165" fontId="4" fillId="0" borderId="0" xfId="0" applyNumberFormat="1" applyFont="1" applyAlignment="1">
      <alignment/>
    </xf>
    <xf numFmtId="165" fontId="0" fillId="0" borderId="0" xfId="0" applyNumberFormat="1" applyFont="1" applyAlignment="1">
      <alignment/>
    </xf>
    <xf numFmtId="0" fontId="0" fillId="0" borderId="0" xfId="0" applyAlignment="1">
      <alignment vertical="top" wrapText="1"/>
    </xf>
    <xf numFmtId="0" fontId="4" fillId="0" borderId="0" xfId="0" applyFont="1" applyFill="1" applyBorder="1" applyAlignment="1">
      <alignment horizontal="center"/>
    </xf>
    <xf numFmtId="165" fontId="0" fillId="0" borderId="0" xfId="0" applyNumberFormat="1" applyAlignment="1">
      <alignment/>
    </xf>
    <xf numFmtId="0" fontId="0" fillId="0" borderId="0" xfId="0" applyFont="1" applyFill="1" applyAlignment="1">
      <alignment horizontal="left" vertical="top" wrapText="1"/>
    </xf>
    <xf numFmtId="0" fontId="0" fillId="0" borderId="8" xfId="0" applyFont="1" applyFill="1" applyBorder="1" applyAlignment="1">
      <alignment horizontal="center" vertical="center"/>
    </xf>
    <xf numFmtId="165" fontId="0" fillId="0" borderId="0" xfId="0" applyNumberFormat="1" applyFont="1" applyFill="1" applyAlignment="1">
      <alignment horizontal="right" vertical="center"/>
    </xf>
    <xf numFmtId="165" fontId="0" fillId="0" borderId="0" xfId="0" applyNumberFormat="1" applyFont="1" applyFill="1" applyAlignment="1">
      <alignment/>
    </xf>
    <xf numFmtId="165" fontId="0" fillId="0" borderId="0" xfId="0" applyNumberFormat="1" applyFont="1" applyFill="1" applyBorder="1" applyAlignment="1">
      <alignment horizontal="right" vertic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0" xfId="0" applyFont="1" applyFill="1" applyAlignment="1">
      <alignment/>
    </xf>
    <xf numFmtId="165" fontId="0" fillId="0" borderId="0" xfId="42" applyNumberFormat="1" applyFont="1" applyFill="1" applyBorder="1" applyAlignment="1">
      <alignment horizontal="right"/>
    </xf>
    <xf numFmtId="165" fontId="0" fillId="0" borderId="0" xfId="42" applyNumberFormat="1" applyFont="1" applyFill="1" applyAlignment="1">
      <alignment horizontal="right" vertical="center"/>
    </xf>
    <xf numFmtId="0" fontId="13" fillId="0" borderId="0" xfId="0" applyFont="1" applyFill="1" applyBorder="1" applyAlignment="1">
      <alignment/>
    </xf>
    <xf numFmtId="15" fontId="0" fillId="0" borderId="0" xfId="0" applyNumberFormat="1" applyFont="1" applyFill="1" applyBorder="1" applyAlignment="1">
      <alignment/>
    </xf>
    <xf numFmtId="0" fontId="13" fillId="0" borderId="0" xfId="0" applyFont="1" applyFill="1" applyBorder="1" applyAlignment="1" quotePrefix="1">
      <alignment horizontal="left"/>
    </xf>
    <xf numFmtId="14" fontId="0" fillId="0" borderId="0" xfId="0" applyNumberFormat="1" applyFont="1" applyFill="1" applyBorder="1" applyAlignment="1">
      <alignment/>
    </xf>
    <xf numFmtId="18" fontId="0" fillId="0" borderId="0" xfId="0" applyNumberFormat="1" applyFont="1" applyFill="1" applyBorder="1" applyAlignment="1">
      <alignment/>
    </xf>
    <xf numFmtId="0" fontId="4" fillId="0" borderId="0" xfId="0" applyFont="1" applyFill="1" applyBorder="1" applyAlignment="1">
      <alignment horizontal="righ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xf>
    <xf numFmtId="0" fontId="0" fillId="0" borderId="0" xfId="0" applyFont="1" applyFill="1" applyAlignment="1" quotePrefix="1">
      <alignment horizontal="left"/>
    </xf>
    <xf numFmtId="0" fontId="7" fillId="0" borderId="0" xfId="0" applyFont="1" applyFill="1" applyBorder="1" applyAlignment="1">
      <alignment/>
    </xf>
    <xf numFmtId="0" fontId="9" fillId="0" borderId="0" xfId="0" applyFont="1" applyFill="1" applyBorder="1" applyAlignment="1">
      <alignment/>
    </xf>
    <xf numFmtId="0" fontId="0" fillId="0" borderId="0" xfId="0" applyFont="1" applyFill="1" applyAlignment="1">
      <alignment wrapText="1"/>
    </xf>
    <xf numFmtId="0" fontId="0" fillId="0" borderId="0" xfId="0" applyFont="1" applyFill="1" applyAlignment="1">
      <alignment horizontal="center"/>
    </xf>
    <xf numFmtId="165" fontId="0" fillId="0" borderId="0" xfId="42" applyNumberFormat="1" applyFont="1" applyFill="1" applyAlignment="1">
      <alignment/>
    </xf>
    <xf numFmtId="165" fontId="0" fillId="0" borderId="0" xfId="42" applyNumberFormat="1" applyFont="1" applyFill="1" applyAlignment="1">
      <alignment horizontal="right"/>
    </xf>
    <xf numFmtId="3" fontId="4" fillId="0" borderId="0" xfId="0" applyNumberFormat="1" applyFont="1" applyFill="1" applyAlignment="1">
      <alignment/>
    </xf>
    <xf numFmtId="165" fontId="0" fillId="0" borderId="0" xfId="0" applyNumberFormat="1" applyFont="1" applyFill="1" applyAlignment="1">
      <alignment horizontal="right" vertical="center" wrapText="1"/>
    </xf>
    <xf numFmtId="165" fontId="4" fillId="0" borderId="0" xfId="42" applyNumberFormat="1" applyFont="1" applyFill="1" applyBorder="1" applyAlignment="1">
      <alignment horizontal="right"/>
    </xf>
    <xf numFmtId="0" fontId="0" fillId="0" borderId="0" xfId="0" applyFont="1" applyFill="1" applyAlignment="1">
      <alignment horizontal="right"/>
    </xf>
    <xf numFmtId="2" fontId="0" fillId="0" borderId="0" xfId="0" applyNumberFormat="1" applyFont="1" applyFill="1" applyBorder="1" applyAlignment="1">
      <alignment/>
    </xf>
    <xf numFmtId="0" fontId="0" fillId="0" borderId="0" xfId="0" applyFont="1" applyFill="1" applyAlignment="1" quotePrefix="1">
      <alignment/>
    </xf>
    <xf numFmtId="165" fontId="4" fillId="0" borderId="0" xfId="0" applyNumberFormat="1" applyFont="1" applyFill="1" applyBorder="1" applyAlignment="1">
      <alignment horizontal="right"/>
    </xf>
    <xf numFmtId="0" fontId="14" fillId="0" borderId="0" xfId="0" applyFont="1" applyFill="1" applyBorder="1" applyAlignment="1">
      <alignment/>
    </xf>
    <xf numFmtId="165" fontId="0" fillId="0" borderId="0" xfId="113" applyNumberFormat="1" applyFont="1" applyFill="1" applyBorder="1" applyAlignment="1">
      <alignment horizontal="right" vertical="center"/>
      <protection/>
    </xf>
    <xf numFmtId="165" fontId="0" fillId="0" borderId="0" xfId="44" applyNumberFormat="1" applyFont="1" applyFill="1" applyBorder="1" applyAlignment="1">
      <alignment horizontal="right"/>
    </xf>
    <xf numFmtId="165" fontId="0" fillId="0" borderId="0" xfId="113" applyNumberFormat="1" applyFont="1" applyFill="1" applyAlignment="1">
      <alignment horizontal="right" vertical="center"/>
      <protection/>
    </xf>
    <xf numFmtId="165" fontId="4" fillId="0" borderId="0" xfId="113" applyNumberFormat="1" applyFont="1" applyFill="1" applyAlignment="1">
      <alignment horizontal="right" vertical="center"/>
      <protection/>
    </xf>
    <xf numFmtId="165" fontId="0" fillId="0" borderId="0" xfId="82" applyNumberFormat="1" applyFont="1" applyFill="1" applyBorder="1" applyAlignment="1">
      <alignment horizontal="left"/>
      <protection/>
    </xf>
    <xf numFmtId="2" fontId="0" fillId="0" borderId="0" xfId="0" applyNumberFormat="1" applyFont="1" applyFill="1" applyAlignment="1">
      <alignment/>
    </xf>
    <xf numFmtId="165" fontId="4" fillId="0" borderId="0" xfId="116" applyNumberFormat="1" applyFont="1" applyFill="1" applyAlignment="1">
      <alignment horizontal="right"/>
    </xf>
    <xf numFmtId="165" fontId="0" fillId="0" borderId="0" xfId="116" applyNumberFormat="1" applyFont="1" applyFill="1" applyAlignment="1">
      <alignment horizontal="right"/>
    </xf>
    <xf numFmtId="165" fontId="4" fillId="0" borderId="0" xfId="96" applyNumberFormat="1" applyFont="1" applyFill="1" applyAlignment="1">
      <alignment horizontal="right"/>
      <protection/>
    </xf>
    <xf numFmtId="165" fontId="0" fillId="0" borderId="0" xfId="116" applyNumberFormat="1" applyFont="1" applyFill="1" applyBorder="1" applyAlignment="1">
      <alignment horizontal="right"/>
    </xf>
    <xf numFmtId="165" fontId="0" fillId="0" borderId="0" xfId="44" applyNumberFormat="1" applyFont="1" applyFill="1" applyAlignment="1">
      <alignment horizontal="right"/>
    </xf>
    <xf numFmtId="165" fontId="4" fillId="0" borderId="0" xfId="0" applyNumberFormat="1" applyFont="1" applyFill="1" applyAlignment="1">
      <alignment horizontal="right"/>
    </xf>
    <xf numFmtId="165" fontId="4" fillId="0" borderId="0" xfId="82" applyNumberFormat="1" applyFont="1" applyFill="1" applyAlignment="1">
      <alignment horizontal="right"/>
      <protection/>
    </xf>
    <xf numFmtId="165" fontId="4" fillId="0" borderId="0" xfId="69" applyNumberFormat="1" applyFont="1" applyFill="1" applyAlignment="1">
      <alignment horizontal="right"/>
      <protection/>
    </xf>
    <xf numFmtId="165" fontId="4" fillId="0" borderId="0" xfId="82" applyNumberFormat="1" applyFont="1" applyFill="1" applyBorder="1" applyAlignment="1">
      <alignment horizontal="right"/>
      <protection/>
    </xf>
    <xf numFmtId="165" fontId="0" fillId="0" borderId="0" xfId="82" applyNumberFormat="1" applyFont="1" applyFill="1" applyAlignment="1">
      <alignment horizontal="right"/>
      <protection/>
    </xf>
    <xf numFmtId="180" fontId="0" fillId="0" borderId="0" xfId="117" applyNumberFormat="1" applyFont="1" applyFill="1" applyAlignment="1">
      <alignment/>
    </xf>
    <xf numFmtId="4" fontId="0" fillId="0" borderId="0" xfId="0" applyNumberFormat="1" applyFont="1" applyFill="1" applyBorder="1" applyAlignment="1">
      <alignment/>
    </xf>
    <xf numFmtId="165" fontId="10" fillId="0" borderId="0" xfId="0" applyNumberFormat="1" applyFont="1" applyFill="1" applyBorder="1" applyAlignment="1">
      <alignment horizontal="right" vertical="center"/>
    </xf>
    <xf numFmtId="0" fontId="4" fillId="0" borderId="0" xfId="0" applyFont="1" applyAlignment="1">
      <alignment/>
    </xf>
    <xf numFmtId="15" fontId="0" fillId="0" borderId="0" xfId="0" applyNumberFormat="1" applyFont="1" applyAlignment="1">
      <alignment/>
    </xf>
    <xf numFmtId="0" fontId="4" fillId="0" borderId="0" xfId="0" applyFont="1" applyAlignment="1">
      <alignment horizontal="center"/>
    </xf>
    <xf numFmtId="165" fontId="0" fillId="0" borderId="0" xfId="0" applyNumberFormat="1" applyFont="1" applyAlignment="1">
      <alignment horizontal="right"/>
    </xf>
    <xf numFmtId="0" fontId="0" fillId="0" borderId="0" xfId="0" applyFont="1" applyAlignment="1">
      <alignment horizontal="right"/>
    </xf>
    <xf numFmtId="0" fontId="10" fillId="0" borderId="0" xfId="0" applyFont="1" applyAlignment="1">
      <alignment/>
    </xf>
    <xf numFmtId="164" fontId="0" fillId="0" borderId="0" xfId="117" applyNumberFormat="1" applyFont="1" applyFill="1" applyAlignment="1">
      <alignment/>
    </xf>
    <xf numFmtId="164" fontId="4" fillId="0" borderId="0" xfId="117" applyNumberFormat="1" applyFont="1" applyFill="1" applyAlignment="1">
      <alignment/>
    </xf>
    <xf numFmtId="180" fontId="4" fillId="0" borderId="0" xfId="117" applyNumberFormat="1" applyFont="1" applyFill="1" applyAlignment="1">
      <alignment/>
    </xf>
    <xf numFmtId="2" fontId="4" fillId="0" borderId="0" xfId="0" applyNumberFormat="1" applyFont="1" applyFill="1" applyAlignment="1">
      <alignment/>
    </xf>
    <xf numFmtId="0" fontId="4" fillId="0" borderId="0" xfId="0" applyFont="1" applyFill="1" applyAlignment="1">
      <alignment/>
    </xf>
    <xf numFmtId="0" fontId="0" fillId="0" borderId="0" xfId="0" applyNumberFormat="1" applyFont="1" applyFill="1" applyBorder="1" applyAlignment="1">
      <alignment horizontal="center" vertical="center"/>
    </xf>
    <xf numFmtId="164" fontId="4" fillId="0" borderId="0" xfId="117" applyNumberFormat="1" applyFont="1" applyFill="1" applyBorder="1" applyAlignment="1">
      <alignment/>
    </xf>
    <xf numFmtId="164" fontId="0" fillId="0" borderId="0" xfId="117" applyNumberFormat="1" applyFont="1" applyFill="1" applyBorder="1" applyAlignment="1">
      <alignment/>
    </xf>
    <xf numFmtId="2" fontId="4" fillId="0" borderId="0" xfId="0" applyNumberFormat="1" applyFont="1" applyFill="1" applyBorder="1" applyAlignment="1">
      <alignment/>
    </xf>
    <xf numFmtId="164" fontId="0" fillId="0" borderId="0" xfId="117" applyNumberFormat="1" applyFont="1" applyFill="1" applyBorder="1" applyAlignment="1">
      <alignment horizontal="right"/>
    </xf>
    <xf numFmtId="165" fontId="49" fillId="0" borderId="0" xfId="44" applyNumberFormat="1" applyFont="1" applyFill="1" applyBorder="1" applyAlignment="1">
      <alignment horizontal="right"/>
    </xf>
    <xf numFmtId="165" fontId="0" fillId="0" borderId="0" xfId="42" applyNumberFormat="1" applyFont="1" applyFill="1" applyBorder="1" applyAlignment="1">
      <alignment horizontal="right" vertical="center"/>
    </xf>
    <xf numFmtId="0" fontId="13" fillId="0" borderId="0" xfId="0" applyFont="1" applyAlignment="1">
      <alignment/>
    </xf>
    <xf numFmtId="15" fontId="0" fillId="0" borderId="0" xfId="0" applyNumberFormat="1" applyFont="1" applyAlignment="1">
      <alignment horizontal="centerContinuous"/>
    </xf>
    <xf numFmtId="0" fontId="0" fillId="0" borderId="0" xfId="0" applyFont="1" applyAlignment="1">
      <alignment horizontal="centerContinuous"/>
    </xf>
    <xf numFmtId="18" fontId="0" fillId="0" borderId="0" xfId="0" applyNumberFormat="1" applyFont="1" applyAlignment="1">
      <alignment/>
    </xf>
    <xf numFmtId="0" fontId="4" fillId="0" borderId="0" xfId="0" applyFont="1" applyAlignment="1">
      <alignment horizontal="right"/>
    </xf>
    <xf numFmtId="0" fontId="0" fillId="0" borderId="0" xfId="0" applyFont="1" applyAlignment="1">
      <alignment vertical="center"/>
    </xf>
    <xf numFmtId="0" fontId="4" fillId="0" borderId="0" xfId="0" applyFont="1" applyAlignment="1">
      <alignment vertical="center"/>
    </xf>
    <xf numFmtId="0" fontId="0" fillId="0" borderId="9" xfId="0" applyFont="1" applyBorder="1" applyAlignment="1">
      <alignment horizontal="center" vertical="center"/>
    </xf>
    <xf numFmtId="10" fontId="0" fillId="0" borderId="0" xfId="117" applyFont="1" applyFill="1" applyBorder="1" applyAlignment="1">
      <alignment horizontal="right"/>
    </xf>
    <xf numFmtId="4" fontId="0" fillId="0" borderId="0" xfId="0" applyNumberFormat="1" applyFont="1" applyAlignment="1">
      <alignment/>
    </xf>
    <xf numFmtId="0" fontId="0" fillId="0" borderId="0" xfId="0" applyFont="1" applyAlignment="1">
      <alignment vertical="top" wrapText="1"/>
    </xf>
    <xf numFmtId="165" fontId="14" fillId="0" borderId="0" xfId="0" applyNumberFormat="1" applyFont="1" applyFill="1" applyBorder="1" applyAlignment="1">
      <alignment/>
    </xf>
    <xf numFmtId="0" fontId="0" fillId="0" borderId="0" xfId="0" applyFont="1" applyAlignment="1">
      <alignment horizontal="center" vertical="center"/>
    </xf>
    <xf numFmtId="4" fontId="0" fillId="0" borderId="0" xfId="0" applyNumberFormat="1" applyFont="1" applyAlignment="1">
      <alignment horizontal="center" vertical="center"/>
    </xf>
    <xf numFmtId="2" fontId="0" fillId="0" borderId="0" xfId="0" applyNumberFormat="1" applyFont="1" applyAlignment="1">
      <alignment/>
    </xf>
    <xf numFmtId="165" fontId="50" fillId="0" borderId="0" xfId="0" applyNumberFormat="1" applyFont="1" applyFill="1" applyBorder="1" applyAlignment="1">
      <alignment horizontal="right"/>
    </xf>
    <xf numFmtId="3" fontId="0" fillId="0" borderId="0" xfId="0" applyNumberFormat="1" applyAlignment="1">
      <alignment/>
    </xf>
    <xf numFmtId="165" fontId="17" fillId="0" borderId="0" xfId="0" applyNumberFormat="1" applyFont="1" applyAlignment="1">
      <alignment/>
    </xf>
    <xf numFmtId="165" fontId="18" fillId="0" borderId="0" xfId="0" applyNumberFormat="1" applyFont="1" applyAlignment="1">
      <alignment/>
    </xf>
    <xf numFmtId="3" fontId="0" fillId="0" borderId="0" xfId="0" applyNumberFormat="1" applyFont="1" applyAlignment="1">
      <alignment/>
    </xf>
    <xf numFmtId="3" fontId="19" fillId="0" borderId="0" xfId="0" applyNumberFormat="1" applyFont="1" applyAlignment="1">
      <alignment/>
    </xf>
    <xf numFmtId="0" fontId="19" fillId="0" borderId="0" xfId="0" applyFont="1" applyAlignment="1">
      <alignment horizontal="right"/>
    </xf>
    <xf numFmtId="165" fontId="16" fillId="0" borderId="0" xfId="0" applyNumberFormat="1" applyFont="1" applyAlignment="1">
      <alignment/>
    </xf>
    <xf numFmtId="2" fontId="0" fillId="0" borderId="0" xfId="117" applyNumberFormat="1" applyFont="1" applyFill="1" applyBorder="1" applyAlignment="1">
      <alignment horizontal="right"/>
    </xf>
    <xf numFmtId="0" fontId="0" fillId="0" borderId="0" xfId="0" applyFont="1" applyAlignment="1">
      <alignment vertical="center" wrapText="1"/>
    </xf>
    <xf numFmtId="0" fontId="0" fillId="0" borderId="0" xfId="0" applyFont="1"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4" fillId="0" borderId="0" xfId="0" applyFont="1" applyFill="1" applyBorder="1" applyAlignment="1">
      <alignment wrapText="1" shrinkToFit="1"/>
    </xf>
    <xf numFmtId="0" fontId="4" fillId="0" borderId="0" xfId="0" applyFont="1" applyFill="1" applyAlignment="1">
      <alignment wrapText="1" shrinkToFit="1"/>
    </xf>
    <xf numFmtId="0" fontId="4" fillId="0" borderId="0" xfId="0" applyFont="1" applyFill="1" applyBorder="1" applyAlignment="1">
      <alignment/>
    </xf>
    <xf numFmtId="0" fontId="4" fillId="0" borderId="0" xfId="0" applyFont="1" applyFill="1" applyAlignment="1">
      <alignment/>
    </xf>
    <xf numFmtId="0" fontId="0" fillId="0" borderId="0" xfId="0" applyFont="1" applyFill="1" applyBorder="1" applyAlignment="1">
      <alignment horizontal="left" vertical="top" wrapText="1"/>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omma0 2" xfId="46"/>
    <cellStyle name="Currency" xfId="47"/>
    <cellStyle name="Currency [0]" xfId="48"/>
    <cellStyle name="Currency0" xfId="49"/>
    <cellStyle name="Currency0 2" xfId="50"/>
    <cellStyle name="Date" xfId="51"/>
    <cellStyle name="Date 2" xfId="52"/>
    <cellStyle name="Explanatory Text" xfId="53"/>
    <cellStyle name="Fixed" xfId="54"/>
    <cellStyle name="Fixed 2" xfId="55"/>
    <cellStyle name="Followed Hyperlink" xfId="56"/>
    <cellStyle name="Good" xfId="57"/>
    <cellStyle name="Heading 1" xfId="58"/>
    <cellStyle name="Heading 1 2" xfId="59"/>
    <cellStyle name="Heading 2" xfId="60"/>
    <cellStyle name="Heading 2 2" xfId="61"/>
    <cellStyle name="Heading 3" xfId="62"/>
    <cellStyle name="Heading 4" xfId="63"/>
    <cellStyle name="Hyperlink" xfId="64"/>
    <cellStyle name="Hyperlink 2" xfId="65"/>
    <cellStyle name="Input" xfId="66"/>
    <cellStyle name="Linked Cell" xfId="67"/>
    <cellStyle name="Neutral" xfId="68"/>
    <cellStyle name="Normal 10" xfId="69"/>
    <cellStyle name="Normal 11" xfId="70"/>
    <cellStyle name="Normal 12" xfId="71"/>
    <cellStyle name="Normal 13" xfId="72"/>
    <cellStyle name="Normal 14" xfId="73"/>
    <cellStyle name="Normal 15" xfId="74"/>
    <cellStyle name="Normal 16" xfId="75"/>
    <cellStyle name="Normal 17" xfId="76"/>
    <cellStyle name="Normal 17 2" xfId="77"/>
    <cellStyle name="Normal 17 3" xfId="78"/>
    <cellStyle name="Normal 18" xfId="79"/>
    <cellStyle name="Normal 19" xfId="80"/>
    <cellStyle name="Normal 2" xfId="81"/>
    <cellStyle name="Normal 2 2" xfId="82"/>
    <cellStyle name="Normal 2 3" xfId="83"/>
    <cellStyle name="Normal 20" xfId="84"/>
    <cellStyle name="Normal 21" xfId="85"/>
    <cellStyle name="Normal 22" xfId="86"/>
    <cellStyle name="Normal 23" xfId="87"/>
    <cellStyle name="Normal 23 2" xfId="88"/>
    <cellStyle name="Normal 23 3" xfId="89"/>
    <cellStyle name="Normal 24" xfId="90"/>
    <cellStyle name="Normal 24 2" xfId="91"/>
    <cellStyle name="Normal 24 3" xfId="92"/>
    <cellStyle name="Normal 25" xfId="93"/>
    <cellStyle name="Normal 25 2" xfId="94"/>
    <cellStyle name="Normal 25 3" xfId="95"/>
    <cellStyle name="Normal 26" xfId="96"/>
    <cellStyle name="Normal 26 2" xfId="97"/>
    <cellStyle name="Normal 26 3" xfId="98"/>
    <cellStyle name="Normal 27" xfId="99"/>
    <cellStyle name="Normal 28" xfId="100"/>
    <cellStyle name="Normal 28 2" xfId="101"/>
    <cellStyle name="Normal 28 3" xfId="102"/>
    <cellStyle name="Normal 29" xfId="103"/>
    <cellStyle name="Normal 29 2" xfId="104"/>
    <cellStyle name="Normal 29 3" xfId="105"/>
    <cellStyle name="Normal 3" xfId="106"/>
    <cellStyle name="Normal 4" xfId="107"/>
    <cellStyle name="Normal 5" xfId="108"/>
    <cellStyle name="Normal 6" xfId="109"/>
    <cellStyle name="Normal 7" xfId="110"/>
    <cellStyle name="Normal 8" xfId="111"/>
    <cellStyle name="Normal 9" xfId="112"/>
    <cellStyle name="Normal_table1" xfId="113"/>
    <cellStyle name="Note" xfId="114"/>
    <cellStyle name="Output" xfId="115"/>
    <cellStyle name="Percent" xfId="116"/>
    <cellStyle name="Percent 2" xfId="117"/>
    <cellStyle name="Title" xfId="118"/>
    <cellStyle name="Total" xfId="119"/>
    <cellStyle name="Total 2" xfId="120"/>
    <cellStyle name="Warning Text"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 Id="rId4"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sheetPr>
    <pageSetUpPr fitToPage="1"/>
  </sheetPr>
  <dimension ref="A1:AF135"/>
  <sheetViews>
    <sheetView zoomScalePageLayoutView="0" workbookViewId="0" topLeftCell="A10">
      <selection activeCell="K17" sqref="K17"/>
    </sheetView>
  </sheetViews>
  <sheetFormatPr defaultColWidth="9.140625" defaultRowHeight="12.75"/>
  <cols>
    <col min="4" max="4" width="100.421875" style="0" customWidth="1"/>
    <col min="5" max="9" width="9.28125" style="0" bestFit="1" customWidth="1"/>
    <col min="10" max="12" width="10.28125" style="0" bestFit="1" customWidth="1"/>
    <col min="14" max="15" width="10.28125" style="0" bestFit="1" customWidth="1"/>
    <col min="17" max="18" width="10.28125" style="0" bestFit="1" customWidth="1"/>
  </cols>
  <sheetData>
    <row r="1" spans="1:30" ht="18">
      <c r="A1" s="74"/>
      <c r="B1" s="71"/>
      <c r="C1" s="88" t="s">
        <v>72</v>
      </c>
      <c r="D1" s="88"/>
      <c r="E1" s="2"/>
      <c r="F1" s="2"/>
      <c r="G1" s="2"/>
      <c r="H1" s="2"/>
      <c r="I1" s="2"/>
      <c r="J1" s="2"/>
      <c r="K1" s="2"/>
      <c r="L1" s="2"/>
      <c r="M1" s="2"/>
      <c r="N1" s="2"/>
      <c r="O1" s="89" t="s">
        <v>0</v>
      </c>
      <c r="P1" s="2"/>
      <c r="Q1" s="2"/>
      <c r="R1" s="2"/>
      <c r="S1" s="12"/>
      <c r="T1" s="2"/>
      <c r="U1" s="2"/>
      <c r="V1" s="2"/>
      <c r="W1" s="2"/>
      <c r="X1" s="2"/>
      <c r="Y1" s="2"/>
      <c r="Z1" s="2"/>
      <c r="AA1" s="2"/>
      <c r="AB1" s="2"/>
      <c r="AC1" s="2"/>
      <c r="AD1" s="2"/>
    </row>
    <row r="2" spans="1:30" ht="12.75">
      <c r="A2" s="74"/>
      <c r="B2" s="2"/>
      <c r="C2" s="2"/>
      <c r="D2" s="2"/>
      <c r="E2" s="2"/>
      <c r="F2" s="2"/>
      <c r="G2" s="2"/>
      <c r="H2" s="2"/>
      <c r="I2" s="2"/>
      <c r="J2" s="2"/>
      <c r="K2" s="2"/>
      <c r="L2" s="2"/>
      <c r="M2" s="2"/>
      <c r="N2" s="2"/>
      <c r="O2" s="70"/>
      <c r="P2" s="2"/>
      <c r="Q2" s="2"/>
      <c r="R2" s="2"/>
      <c r="S2" s="12"/>
      <c r="T2" s="2"/>
      <c r="U2" s="2"/>
      <c r="V2" s="2"/>
      <c r="W2" s="2"/>
      <c r="X2" s="2"/>
      <c r="Y2" s="2"/>
      <c r="Z2" s="2"/>
      <c r="AA2" s="2"/>
      <c r="AB2" s="2"/>
      <c r="AC2" s="2"/>
      <c r="AD2" s="2"/>
    </row>
    <row r="3" spans="1:30" ht="12.75">
      <c r="A3" s="74"/>
      <c r="B3" s="71"/>
      <c r="C3" s="2"/>
      <c r="D3" s="5" t="s">
        <v>1</v>
      </c>
      <c r="E3" s="2"/>
      <c r="F3" s="2"/>
      <c r="G3" s="2"/>
      <c r="H3" s="2"/>
      <c r="I3" s="2"/>
      <c r="J3" s="2"/>
      <c r="K3" s="2"/>
      <c r="L3" s="2"/>
      <c r="M3" s="2"/>
      <c r="N3" s="2"/>
      <c r="O3" s="70"/>
      <c r="P3" s="2"/>
      <c r="Q3" s="90"/>
      <c r="R3" s="90"/>
      <c r="S3" s="12"/>
      <c r="T3" s="2"/>
      <c r="U3" s="2"/>
      <c r="V3" s="2"/>
      <c r="W3" s="2"/>
      <c r="X3" s="2"/>
      <c r="Y3" s="2"/>
      <c r="Z3" s="2"/>
      <c r="AA3" s="2"/>
      <c r="AB3" s="2"/>
      <c r="AC3" s="2"/>
      <c r="AD3" s="2"/>
    </row>
    <row r="4" spans="1:30" ht="12.75">
      <c r="A4" s="74"/>
      <c r="B4" s="91"/>
      <c r="C4" s="2"/>
      <c r="D4" s="92"/>
      <c r="E4" s="92"/>
      <c r="F4" s="92"/>
      <c r="G4" s="92"/>
      <c r="H4" s="92"/>
      <c r="I4" s="92"/>
      <c r="J4" s="92"/>
      <c r="K4" s="92"/>
      <c r="L4" s="92"/>
      <c r="M4" s="92"/>
      <c r="N4" s="92"/>
      <c r="O4" s="72"/>
      <c r="P4" s="72"/>
      <c r="Q4" s="72"/>
      <c r="R4" s="6"/>
      <c r="S4" s="6"/>
      <c r="T4" s="2"/>
      <c r="U4" s="2"/>
      <c r="V4" s="2"/>
      <c r="W4" s="2"/>
      <c r="X4" s="2"/>
      <c r="Y4" s="2"/>
      <c r="Z4" s="2"/>
      <c r="AA4" s="2"/>
      <c r="AB4" s="2"/>
      <c r="AC4" s="2"/>
      <c r="AD4" s="2"/>
    </row>
    <row r="5" spans="1:30" ht="12.75">
      <c r="A5" s="74" t="s">
        <v>2</v>
      </c>
      <c r="B5" s="93"/>
      <c r="C5" s="94"/>
      <c r="D5" s="93"/>
      <c r="E5" s="95">
        <v>1982</v>
      </c>
      <c r="F5" s="95">
        <v>1983</v>
      </c>
      <c r="G5" s="95">
        <v>1984</v>
      </c>
      <c r="H5" s="95">
        <v>1985</v>
      </c>
      <c r="I5" s="95">
        <v>1986</v>
      </c>
      <c r="J5" s="95">
        <v>1987</v>
      </c>
      <c r="K5" s="95">
        <v>1988</v>
      </c>
      <c r="L5" s="95">
        <v>1989</v>
      </c>
      <c r="M5" s="95">
        <v>1990</v>
      </c>
      <c r="N5" s="95">
        <v>1991</v>
      </c>
      <c r="O5" s="95">
        <v>1992</v>
      </c>
      <c r="P5" s="95">
        <v>1993</v>
      </c>
      <c r="Q5" s="95">
        <v>1994</v>
      </c>
      <c r="R5" s="95">
        <v>1995</v>
      </c>
      <c r="S5" s="95">
        <v>1996</v>
      </c>
      <c r="T5" s="95">
        <v>1997</v>
      </c>
      <c r="U5" s="95">
        <v>1998</v>
      </c>
      <c r="V5" s="5"/>
      <c r="W5" s="2"/>
      <c r="X5" s="2"/>
      <c r="Y5" s="2"/>
      <c r="Z5" s="2"/>
      <c r="AA5" s="2"/>
      <c r="AB5" s="2"/>
      <c r="AC5" s="2"/>
      <c r="AD5" s="93"/>
    </row>
    <row r="6" spans="1:30" ht="12.75">
      <c r="A6" s="74"/>
      <c r="B6" s="2"/>
      <c r="C6" s="2"/>
      <c r="D6" s="2"/>
      <c r="E6" s="5"/>
      <c r="F6" s="5"/>
      <c r="G6" s="5"/>
      <c r="H6" s="5"/>
      <c r="I6" s="5"/>
      <c r="J6" s="5"/>
      <c r="K6" s="5"/>
      <c r="L6" s="2"/>
      <c r="M6" s="2"/>
      <c r="N6" s="2"/>
      <c r="O6" s="5"/>
      <c r="P6" s="5"/>
      <c r="Q6" s="5"/>
      <c r="R6" s="5"/>
      <c r="S6" s="5"/>
      <c r="T6" s="5"/>
      <c r="U6" s="5"/>
      <c r="V6" s="5"/>
      <c r="W6" s="2"/>
      <c r="X6" s="2"/>
      <c r="Y6" s="2"/>
      <c r="Z6" s="2"/>
      <c r="AA6" s="2"/>
      <c r="AB6" s="2"/>
      <c r="AC6" s="2"/>
      <c r="AD6" s="2"/>
    </row>
    <row r="7" spans="1:30" ht="12.75">
      <c r="A7" s="74">
        <v>1</v>
      </c>
      <c r="B7" s="70" t="s">
        <v>68</v>
      </c>
      <c r="C7" s="70"/>
      <c r="D7" s="70"/>
      <c r="E7" s="11">
        <v>367</v>
      </c>
      <c r="F7" s="11">
        <v>356.1</v>
      </c>
      <c r="G7" s="11">
        <v>399.9</v>
      </c>
      <c r="H7" s="11">
        <v>387.6</v>
      </c>
      <c r="I7" s="11">
        <v>407.1</v>
      </c>
      <c r="J7" s="11">
        <v>457.1</v>
      </c>
      <c r="K7" s="11">
        <v>567.9</v>
      </c>
      <c r="L7" s="11">
        <v>648.3</v>
      </c>
      <c r="M7" s="11">
        <v>707</v>
      </c>
      <c r="N7" s="11">
        <v>727.6</v>
      </c>
      <c r="O7" s="11">
        <v>750.6</v>
      </c>
      <c r="P7" s="11">
        <v>778.9</v>
      </c>
      <c r="Q7" s="11">
        <v>869.8</v>
      </c>
      <c r="R7" s="11">
        <v>1004.6</v>
      </c>
      <c r="S7" s="11">
        <v>1077.7</v>
      </c>
      <c r="T7" s="11">
        <v>1191.3</v>
      </c>
      <c r="U7" s="11">
        <v>1195</v>
      </c>
      <c r="V7" s="11"/>
      <c r="W7" s="11"/>
      <c r="X7" s="11"/>
      <c r="Y7" s="11"/>
      <c r="Z7" s="11"/>
      <c r="AA7" s="11"/>
      <c r="AB7" s="11"/>
      <c r="AC7" s="11"/>
      <c r="AD7" s="70"/>
    </row>
    <row r="8" spans="1:30" ht="12.75">
      <c r="A8" s="74"/>
      <c r="B8" s="2"/>
      <c r="C8" s="2"/>
      <c r="D8" s="2"/>
      <c r="E8" s="11"/>
      <c r="F8" s="11"/>
      <c r="G8" s="11"/>
      <c r="H8" s="11"/>
      <c r="I8" s="11"/>
      <c r="J8" s="11"/>
      <c r="K8" s="11"/>
      <c r="L8" s="11"/>
      <c r="M8" s="11"/>
      <c r="N8" s="11"/>
      <c r="O8" s="11"/>
      <c r="P8" s="11"/>
      <c r="Q8" s="11"/>
      <c r="R8" s="11"/>
      <c r="S8" s="11"/>
      <c r="T8" s="11"/>
      <c r="U8" s="11"/>
      <c r="V8" s="11"/>
      <c r="W8" s="11"/>
      <c r="X8" s="11"/>
      <c r="Y8" s="11"/>
      <c r="Z8" s="11"/>
      <c r="AA8" s="11"/>
      <c r="AB8" s="11"/>
      <c r="AC8" s="11"/>
      <c r="AD8" s="2"/>
    </row>
    <row r="9" spans="1:30" ht="12.75">
      <c r="A9" s="74">
        <v>2</v>
      </c>
      <c r="B9" s="70" t="s">
        <v>66</v>
      </c>
      <c r="C9" s="70"/>
      <c r="D9" s="70"/>
      <c r="E9" s="11">
        <v>304.7</v>
      </c>
      <c r="F9" s="11">
        <v>297.9</v>
      </c>
      <c r="G9" s="11">
        <v>326.4</v>
      </c>
      <c r="H9" s="11">
        <v>324.5</v>
      </c>
      <c r="I9" s="11">
        <v>347</v>
      </c>
      <c r="J9" s="11">
        <v>395.2</v>
      </c>
      <c r="K9" s="11">
        <v>489.6</v>
      </c>
      <c r="L9" s="11">
        <v>549</v>
      </c>
      <c r="M9" s="11">
        <v>601.2</v>
      </c>
      <c r="N9" s="11">
        <v>637.1</v>
      </c>
      <c r="O9" s="11">
        <v>674.4</v>
      </c>
      <c r="P9" s="11">
        <v>710.1</v>
      </c>
      <c r="Q9" s="11">
        <v>780.6</v>
      </c>
      <c r="R9" s="11">
        <v>889.6</v>
      </c>
      <c r="S9" s="11">
        <v>954.1</v>
      </c>
      <c r="T9" s="11">
        <v>1049.8</v>
      </c>
      <c r="U9" s="11">
        <v>1037.1</v>
      </c>
      <c r="V9" s="11"/>
      <c r="W9" s="11"/>
      <c r="X9" s="11"/>
      <c r="Y9" s="11"/>
      <c r="Z9" s="11"/>
      <c r="AA9" s="11"/>
      <c r="AB9" s="11"/>
      <c r="AC9" s="11"/>
      <c r="AD9" s="70"/>
    </row>
    <row r="10" spans="1:30" ht="12.75">
      <c r="A10" s="74"/>
      <c r="B10" s="2"/>
      <c r="C10" s="2"/>
      <c r="D10" s="2"/>
      <c r="E10" s="15"/>
      <c r="F10" s="15"/>
      <c r="G10" s="15"/>
      <c r="H10" s="15"/>
      <c r="I10" s="15"/>
      <c r="J10" s="15"/>
      <c r="K10" s="15"/>
      <c r="L10" s="15"/>
      <c r="M10" s="15"/>
      <c r="N10" s="15"/>
      <c r="O10" s="15"/>
      <c r="P10" s="15"/>
      <c r="Q10" s="15"/>
      <c r="R10" s="15"/>
      <c r="S10" s="15"/>
      <c r="T10" s="15"/>
      <c r="U10" s="15"/>
      <c r="V10" s="11"/>
      <c r="W10" s="11"/>
      <c r="X10" s="11"/>
      <c r="Y10" s="11"/>
      <c r="Z10" s="11"/>
      <c r="AA10" s="11"/>
      <c r="AB10" s="11"/>
      <c r="AC10" s="11"/>
      <c r="AD10" s="2"/>
    </row>
    <row r="11" spans="1:30" ht="12.75">
      <c r="A11" s="74">
        <v>3</v>
      </c>
      <c r="B11" s="70" t="s">
        <v>145</v>
      </c>
      <c r="C11" s="70"/>
      <c r="D11" s="70"/>
      <c r="E11" s="11">
        <v>275.2</v>
      </c>
      <c r="F11" s="11">
        <v>266.1</v>
      </c>
      <c r="G11" s="11">
        <v>291.1</v>
      </c>
      <c r="H11" s="11">
        <v>289.1</v>
      </c>
      <c r="I11" s="11">
        <v>310</v>
      </c>
      <c r="J11" s="11">
        <v>348.9</v>
      </c>
      <c r="K11" s="11">
        <v>431.2</v>
      </c>
      <c r="L11" s="11">
        <v>487</v>
      </c>
      <c r="M11" s="11">
        <v>535.2</v>
      </c>
      <c r="N11" s="11">
        <v>578.3</v>
      </c>
      <c r="O11" s="11">
        <v>616.9</v>
      </c>
      <c r="P11" s="11">
        <v>642.9</v>
      </c>
      <c r="Q11" s="11">
        <v>703.3</v>
      </c>
      <c r="R11" s="11">
        <v>794.4</v>
      </c>
      <c r="S11" s="11">
        <v>851.6</v>
      </c>
      <c r="T11" s="11">
        <v>934.5</v>
      </c>
      <c r="U11" s="11">
        <v>933.2</v>
      </c>
      <c r="V11" s="11"/>
      <c r="W11" s="11"/>
      <c r="X11" s="11"/>
      <c r="Y11" s="11"/>
      <c r="Z11" s="11"/>
      <c r="AA11" s="11"/>
      <c r="AB11" s="11"/>
      <c r="AC11" s="11"/>
      <c r="AD11" s="11"/>
    </row>
    <row r="12" spans="1:30" ht="12.75">
      <c r="A12" s="74" t="s">
        <v>3</v>
      </c>
      <c r="B12" s="2" t="s">
        <v>146</v>
      </c>
      <c r="C12" s="2"/>
      <c r="D12" s="2"/>
      <c r="E12" s="12">
        <v>211.2</v>
      </c>
      <c r="F12" s="12">
        <v>201.8</v>
      </c>
      <c r="G12" s="12">
        <v>219.9</v>
      </c>
      <c r="H12" s="12">
        <v>215.9</v>
      </c>
      <c r="I12" s="12">
        <v>223.3</v>
      </c>
      <c r="J12" s="12">
        <v>250.2</v>
      </c>
      <c r="K12" s="12">
        <v>320.2</v>
      </c>
      <c r="L12" s="12">
        <v>359.9</v>
      </c>
      <c r="M12" s="12">
        <v>387.4</v>
      </c>
      <c r="N12" s="12">
        <v>414.1</v>
      </c>
      <c r="O12" s="12">
        <v>439.6</v>
      </c>
      <c r="P12" s="12">
        <v>456.9</v>
      </c>
      <c r="Q12" s="12">
        <v>502.9</v>
      </c>
      <c r="R12" s="12">
        <v>575.2</v>
      </c>
      <c r="S12" s="12">
        <v>612.1</v>
      </c>
      <c r="T12" s="12">
        <v>678.4</v>
      </c>
      <c r="U12" s="12">
        <v>670.4</v>
      </c>
      <c r="V12" s="12"/>
      <c r="W12" s="12"/>
      <c r="X12" s="12"/>
      <c r="Y12" s="12"/>
      <c r="Z12" s="12"/>
      <c r="AA12" s="12"/>
      <c r="AB12" s="12"/>
      <c r="AC12" s="12"/>
      <c r="AD12" s="11"/>
    </row>
    <row r="13" spans="1:30" ht="12.75">
      <c r="A13" s="74" t="s">
        <v>4</v>
      </c>
      <c r="B13" s="2" t="s">
        <v>147</v>
      </c>
      <c r="C13" s="2"/>
      <c r="D13" s="2"/>
      <c r="E13" s="12">
        <v>64.1</v>
      </c>
      <c r="F13" s="12">
        <v>64.3</v>
      </c>
      <c r="G13" s="12">
        <v>71.2</v>
      </c>
      <c r="H13" s="12">
        <v>73.2</v>
      </c>
      <c r="I13" s="12">
        <v>86.7</v>
      </c>
      <c r="J13" s="12">
        <v>98.7</v>
      </c>
      <c r="K13" s="12">
        <v>110.9</v>
      </c>
      <c r="L13" s="12">
        <v>127.1</v>
      </c>
      <c r="M13" s="12">
        <v>147.8</v>
      </c>
      <c r="N13" s="12">
        <v>164.3</v>
      </c>
      <c r="O13" s="12">
        <v>177.3</v>
      </c>
      <c r="P13" s="12">
        <v>185.9</v>
      </c>
      <c r="Q13" s="12">
        <v>200.4</v>
      </c>
      <c r="R13" s="12">
        <v>219.2</v>
      </c>
      <c r="S13" s="12">
        <v>239.5</v>
      </c>
      <c r="T13" s="12">
        <v>256.1</v>
      </c>
      <c r="U13" s="12">
        <v>262.8</v>
      </c>
      <c r="V13" s="12"/>
      <c r="W13" s="12"/>
      <c r="X13" s="12"/>
      <c r="Y13" s="12"/>
      <c r="Z13" s="12"/>
      <c r="AA13" s="12"/>
      <c r="AB13" s="12"/>
      <c r="AC13" s="12"/>
      <c r="AD13" s="11"/>
    </row>
    <row r="14" spans="1:31" ht="12.75">
      <c r="A14" s="74">
        <v>4</v>
      </c>
      <c r="B14" s="2" t="s">
        <v>5</v>
      </c>
      <c r="C14" s="2"/>
      <c r="D14" s="2"/>
      <c r="E14" s="12">
        <v>193.3</v>
      </c>
      <c r="F14" s="12">
        <v>183.9</v>
      </c>
      <c r="G14" s="12">
        <v>196.5</v>
      </c>
      <c r="H14" s="12">
        <v>189.7</v>
      </c>
      <c r="I14" s="12">
        <v>212.5</v>
      </c>
      <c r="J14" s="12">
        <v>247</v>
      </c>
      <c r="K14" s="12">
        <v>306.3</v>
      </c>
      <c r="L14" s="12">
        <v>340</v>
      </c>
      <c r="M14" s="12">
        <v>380.5</v>
      </c>
      <c r="N14" s="12">
        <v>410.4</v>
      </c>
      <c r="O14" s="12">
        <v>429.6</v>
      </c>
      <c r="P14" s="12">
        <v>449.3</v>
      </c>
      <c r="Q14" s="12">
        <v>473.7</v>
      </c>
      <c r="R14" s="12">
        <v>541.1</v>
      </c>
      <c r="S14" s="12">
        <v>581.5</v>
      </c>
      <c r="T14" s="12">
        <v>633.5</v>
      </c>
      <c r="U14" s="12">
        <v>645.1</v>
      </c>
      <c r="V14" s="12"/>
      <c r="W14" s="12"/>
      <c r="X14" s="12"/>
      <c r="Y14" s="12"/>
      <c r="Z14" s="12"/>
      <c r="AA14" s="12"/>
      <c r="AB14" s="12"/>
      <c r="AC14" s="12"/>
      <c r="AD14" s="11"/>
      <c r="AE14" s="15"/>
    </row>
    <row r="15" spans="1:30" ht="14.25">
      <c r="A15" s="74" t="s">
        <v>6</v>
      </c>
      <c r="B15" s="2" t="s">
        <v>86</v>
      </c>
      <c r="C15" s="2"/>
      <c r="D15" s="2"/>
      <c r="E15" s="12">
        <v>139</v>
      </c>
      <c r="F15" s="12">
        <v>129.8</v>
      </c>
      <c r="G15" s="12">
        <v>136.1</v>
      </c>
      <c r="H15" s="12">
        <v>128.2</v>
      </c>
      <c r="I15" s="12">
        <v>140.4</v>
      </c>
      <c r="J15" s="12">
        <v>164.7</v>
      </c>
      <c r="K15" s="12">
        <v>214.4</v>
      </c>
      <c r="L15" s="12">
        <v>236.2</v>
      </c>
      <c r="M15" s="12">
        <v>259.6</v>
      </c>
      <c r="N15" s="12">
        <v>274.7</v>
      </c>
      <c r="O15" s="12">
        <v>284.9</v>
      </c>
      <c r="P15" s="12">
        <v>295.8</v>
      </c>
      <c r="Q15" s="12">
        <v>313.4</v>
      </c>
      <c r="R15" s="12">
        <v>365.3</v>
      </c>
      <c r="S15" s="12">
        <v>389.5</v>
      </c>
      <c r="T15" s="12">
        <v>428.8</v>
      </c>
      <c r="U15" s="12">
        <v>436.5</v>
      </c>
      <c r="V15" s="12"/>
      <c r="W15" s="12"/>
      <c r="X15" s="12"/>
      <c r="Y15" s="12"/>
      <c r="Z15" s="12"/>
      <c r="AA15" s="12"/>
      <c r="AB15" s="12"/>
      <c r="AC15" s="12"/>
      <c r="AD15" s="11"/>
    </row>
    <row r="16" spans="1:30" ht="12.75">
      <c r="A16" s="74" t="s">
        <v>7</v>
      </c>
      <c r="B16" s="2" t="s">
        <v>8</v>
      </c>
      <c r="C16" s="2"/>
      <c r="D16" s="2"/>
      <c r="E16" s="12">
        <v>54.3</v>
      </c>
      <c r="F16" s="12">
        <v>54</v>
      </c>
      <c r="G16" s="12">
        <v>60.3</v>
      </c>
      <c r="H16" s="12">
        <v>61.6</v>
      </c>
      <c r="I16" s="12">
        <v>72.1</v>
      </c>
      <c r="J16" s="12">
        <v>82.3</v>
      </c>
      <c r="K16" s="12">
        <v>91.9</v>
      </c>
      <c r="L16" s="12">
        <v>103.8</v>
      </c>
      <c r="M16" s="12">
        <v>121</v>
      </c>
      <c r="N16" s="12">
        <v>135.6</v>
      </c>
      <c r="O16" s="12">
        <v>144.8</v>
      </c>
      <c r="P16" s="12">
        <v>153.4</v>
      </c>
      <c r="Q16" s="12">
        <v>160.3</v>
      </c>
      <c r="R16" s="12">
        <v>175.8</v>
      </c>
      <c r="S16" s="12">
        <v>192</v>
      </c>
      <c r="T16" s="12">
        <v>204.7</v>
      </c>
      <c r="U16" s="12">
        <v>208.6</v>
      </c>
      <c r="V16" s="12"/>
      <c r="W16" s="12"/>
      <c r="X16" s="12"/>
      <c r="Y16" s="12"/>
      <c r="Z16" s="12"/>
      <c r="AA16" s="12"/>
      <c r="AB16" s="12"/>
      <c r="AC16" s="12"/>
      <c r="AD16" s="11"/>
    </row>
    <row r="17" spans="1:32" ht="12.75">
      <c r="A17" s="74">
        <v>5</v>
      </c>
      <c r="B17" s="2" t="s">
        <v>9</v>
      </c>
      <c r="C17" s="2"/>
      <c r="D17" s="2"/>
      <c r="E17" s="12">
        <v>81.9</v>
      </c>
      <c r="F17" s="12">
        <v>82.2</v>
      </c>
      <c r="G17" s="12">
        <v>94.6</v>
      </c>
      <c r="H17" s="12">
        <v>99.4</v>
      </c>
      <c r="I17" s="12">
        <v>97.5</v>
      </c>
      <c r="J17" s="12">
        <v>101.9</v>
      </c>
      <c r="K17" s="12">
        <v>124.9</v>
      </c>
      <c r="L17" s="12">
        <v>147</v>
      </c>
      <c r="M17" s="12">
        <v>154.7</v>
      </c>
      <c r="N17" s="12">
        <v>168</v>
      </c>
      <c r="O17" s="12">
        <v>187.2</v>
      </c>
      <c r="P17" s="12">
        <v>193.6</v>
      </c>
      <c r="Q17" s="12">
        <v>229.5</v>
      </c>
      <c r="R17" s="12">
        <v>253.2</v>
      </c>
      <c r="S17" s="12">
        <v>270.1</v>
      </c>
      <c r="T17" s="12">
        <v>300.9</v>
      </c>
      <c r="U17" s="12">
        <v>288.1</v>
      </c>
      <c r="V17" s="12"/>
      <c r="W17" s="12"/>
      <c r="X17" s="12"/>
      <c r="Y17" s="12"/>
      <c r="Z17" s="12"/>
      <c r="AA17" s="12"/>
      <c r="AB17" s="12"/>
      <c r="AC17" s="12"/>
      <c r="AD17" s="11"/>
      <c r="AE17" s="15"/>
      <c r="AF17" s="15"/>
    </row>
    <row r="18" spans="1:32" ht="14.25">
      <c r="A18" s="74" t="s">
        <v>10</v>
      </c>
      <c r="B18" s="2" t="s">
        <v>86</v>
      </c>
      <c r="C18" s="2"/>
      <c r="D18" s="2"/>
      <c r="E18" s="12">
        <v>72.2</v>
      </c>
      <c r="F18" s="12">
        <v>72</v>
      </c>
      <c r="G18" s="12">
        <v>83.8</v>
      </c>
      <c r="H18" s="12">
        <v>87.8</v>
      </c>
      <c r="I18" s="12">
        <v>83</v>
      </c>
      <c r="J18" s="12">
        <v>85.5</v>
      </c>
      <c r="K18" s="12">
        <v>105.8</v>
      </c>
      <c r="L18" s="12">
        <v>123.7</v>
      </c>
      <c r="M18" s="12">
        <v>127.8</v>
      </c>
      <c r="N18" s="12">
        <v>139.3</v>
      </c>
      <c r="O18" s="12">
        <v>154.8</v>
      </c>
      <c r="P18" s="12">
        <v>161.1</v>
      </c>
      <c r="Q18" s="12">
        <v>189.4</v>
      </c>
      <c r="R18" s="12">
        <v>209.9</v>
      </c>
      <c r="S18" s="12">
        <v>222.6</v>
      </c>
      <c r="T18" s="12">
        <v>249.6</v>
      </c>
      <c r="U18" s="12">
        <v>233.9</v>
      </c>
      <c r="V18" s="12"/>
      <c r="W18" s="12"/>
      <c r="X18" s="12"/>
      <c r="Y18" s="12"/>
      <c r="Z18" s="12"/>
      <c r="AA18" s="12"/>
      <c r="AB18" s="12"/>
      <c r="AC18" s="12"/>
      <c r="AD18" s="11"/>
      <c r="AF18" s="15"/>
    </row>
    <row r="19" spans="1:32" ht="12.75">
      <c r="A19" s="74" t="s">
        <v>11</v>
      </c>
      <c r="B19" s="2" t="s">
        <v>12</v>
      </c>
      <c r="C19" s="2"/>
      <c r="D19" s="2"/>
      <c r="E19" s="12">
        <v>9.8</v>
      </c>
      <c r="F19" s="12">
        <v>10.3</v>
      </c>
      <c r="G19" s="12">
        <v>10.8</v>
      </c>
      <c r="H19" s="12">
        <v>11.6</v>
      </c>
      <c r="I19" s="12">
        <v>14.6</v>
      </c>
      <c r="J19" s="12">
        <v>16.4</v>
      </c>
      <c r="K19" s="12">
        <v>19.1</v>
      </c>
      <c r="L19" s="12">
        <v>23.3</v>
      </c>
      <c r="M19" s="12">
        <v>26.9</v>
      </c>
      <c r="N19" s="12">
        <v>28.6</v>
      </c>
      <c r="O19" s="12">
        <v>32.5</v>
      </c>
      <c r="P19" s="12">
        <v>32.5</v>
      </c>
      <c r="Q19" s="12">
        <v>40.1</v>
      </c>
      <c r="R19" s="12">
        <v>43.3</v>
      </c>
      <c r="S19" s="12">
        <v>47.5</v>
      </c>
      <c r="T19" s="12">
        <v>51.4</v>
      </c>
      <c r="U19" s="12">
        <v>54.2</v>
      </c>
      <c r="V19" s="12"/>
      <c r="W19" s="12"/>
      <c r="X19" s="12"/>
      <c r="Y19" s="12"/>
      <c r="Z19" s="12"/>
      <c r="AA19" s="12"/>
      <c r="AB19" s="12"/>
      <c r="AC19" s="12"/>
      <c r="AD19" s="11"/>
      <c r="AF19" s="15"/>
    </row>
    <row r="20" spans="1:31" ht="12.75">
      <c r="A20" s="74">
        <v>6</v>
      </c>
      <c r="B20" s="2" t="s">
        <v>13</v>
      </c>
      <c r="C20" s="2"/>
      <c r="D20" s="2"/>
      <c r="E20" s="12">
        <v>55.4</v>
      </c>
      <c r="F20" s="12">
        <v>58</v>
      </c>
      <c r="G20" s="12">
        <v>65.6</v>
      </c>
      <c r="H20" s="12">
        <v>71.3</v>
      </c>
      <c r="I20" s="12">
        <v>72.7</v>
      </c>
      <c r="J20" s="12">
        <v>79.7</v>
      </c>
      <c r="K20" s="12">
        <v>95.4</v>
      </c>
      <c r="L20" s="12">
        <v>109.2</v>
      </c>
      <c r="M20" s="12">
        <v>112.5</v>
      </c>
      <c r="N20" s="12">
        <v>120.6</v>
      </c>
      <c r="O20" s="12">
        <v>131.4</v>
      </c>
      <c r="P20" s="12">
        <v>139.6</v>
      </c>
      <c r="Q20" s="12">
        <v>170.8</v>
      </c>
      <c r="R20" s="12">
        <v>187.1</v>
      </c>
      <c r="S20" s="12">
        <v>198.6</v>
      </c>
      <c r="T20" s="12">
        <v>226.9</v>
      </c>
      <c r="U20" s="12">
        <v>218.8</v>
      </c>
      <c r="V20" s="96"/>
      <c r="W20" s="12"/>
      <c r="X20" s="12"/>
      <c r="Y20" s="12"/>
      <c r="Z20" s="12"/>
      <c r="AA20" s="12"/>
      <c r="AB20" s="12"/>
      <c r="AC20" s="12"/>
      <c r="AD20" s="11"/>
      <c r="AE20" s="15"/>
    </row>
    <row r="21" spans="1:30" ht="14.25">
      <c r="A21" s="74" t="s">
        <v>14</v>
      </c>
      <c r="B21" s="2" t="s">
        <v>87</v>
      </c>
      <c r="C21" s="2"/>
      <c r="D21" s="2"/>
      <c r="E21" s="12">
        <v>47.1</v>
      </c>
      <c r="F21" s="12">
        <v>49.4</v>
      </c>
      <c r="G21" s="12">
        <v>56.7</v>
      </c>
      <c r="H21" s="12">
        <v>61.9</v>
      </c>
      <c r="I21" s="12">
        <v>61.1</v>
      </c>
      <c r="J21" s="12">
        <v>66.4</v>
      </c>
      <c r="K21" s="12">
        <v>79.4</v>
      </c>
      <c r="L21" s="12">
        <v>89.4</v>
      </c>
      <c r="M21" s="12">
        <v>90.1</v>
      </c>
      <c r="N21" s="12">
        <v>97.1</v>
      </c>
      <c r="O21" s="12">
        <v>106</v>
      </c>
      <c r="P21" s="12">
        <v>113.8</v>
      </c>
      <c r="Q21" s="12">
        <v>138.3</v>
      </c>
      <c r="R21" s="12">
        <v>152.7</v>
      </c>
      <c r="S21" s="12">
        <v>161.8</v>
      </c>
      <c r="T21" s="12">
        <v>186.5</v>
      </c>
      <c r="U21" s="12">
        <v>176.3</v>
      </c>
      <c r="V21" s="96"/>
      <c r="W21" s="12"/>
      <c r="X21" s="12"/>
      <c r="Y21" s="12"/>
      <c r="Z21" s="12"/>
      <c r="AA21" s="12"/>
      <c r="AB21" s="12"/>
      <c r="AC21" s="12"/>
      <c r="AD21" s="11"/>
    </row>
    <row r="22" spans="1:30" ht="12.75">
      <c r="A22" s="74" t="s">
        <v>15</v>
      </c>
      <c r="B22" s="2" t="s">
        <v>16</v>
      </c>
      <c r="C22" s="2"/>
      <c r="D22" s="2"/>
      <c r="E22" s="12">
        <v>8.3</v>
      </c>
      <c r="F22" s="12">
        <v>8.6</v>
      </c>
      <c r="G22" s="12">
        <v>8.9</v>
      </c>
      <c r="H22" s="12">
        <v>9.5</v>
      </c>
      <c r="I22" s="12">
        <v>11.6</v>
      </c>
      <c r="J22" s="12">
        <v>13.3</v>
      </c>
      <c r="K22" s="12">
        <v>16</v>
      </c>
      <c r="L22" s="12">
        <v>19.7</v>
      </c>
      <c r="M22" s="12">
        <v>22.4</v>
      </c>
      <c r="N22" s="12">
        <v>23.5</v>
      </c>
      <c r="O22" s="12">
        <v>25.4</v>
      </c>
      <c r="P22" s="12">
        <v>25.8</v>
      </c>
      <c r="Q22" s="12">
        <v>32.6</v>
      </c>
      <c r="R22" s="12">
        <v>34.4</v>
      </c>
      <c r="S22" s="12">
        <v>36.8</v>
      </c>
      <c r="T22" s="12">
        <v>40.4</v>
      </c>
      <c r="U22" s="12">
        <v>42.5</v>
      </c>
      <c r="V22" s="2"/>
      <c r="W22" s="12"/>
      <c r="X22" s="12"/>
      <c r="Y22" s="12"/>
      <c r="Z22" s="12"/>
      <c r="AA22" s="12"/>
      <c r="AB22" s="12"/>
      <c r="AC22" s="12"/>
      <c r="AD22" s="11"/>
    </row>
    <row r="23" spans="1:31" ht="12.75">
      <c r="A23" s="74">
        <v>7</v>
      </c>
      <c r="B23" s="2" t="s">
        <v>17</v>
      </c>
      <c r="C23" s="2"/>
      <c r="D23" s="2"/>
      <c r="E23" s="12">
        <v>26.5</v>
      </c>
      <c r="F23" s="12">
        <v>24.3</v>
      </c>
      <c r="G23" s="12">
        <v>29</v>
      </c>
      <c r="H23" s="12">
        <v>28</v>
      </c>
      <c r="I23" s="12">
        <v>24.9</v>
      </c>
      <c r="J23" s="12">
        <v>22.2</v>
      </c>
      <c r="K23" s="12">
        <v>29.4</v>
      </c>
      <c r="L23" s="12">
        <v>37.8</v>
      </c>
      <c r="M23" s="12">
        <v>42.2</v>
      </c>
      <c r="N23" s="12">
        <v>47.4</v>
      </c>
      <c r="O23" s="12">
        <v>55.8</v>
      </c>
      <c r="P23" s="12">
        <v>54</v>
      </c>
      <c r="Q23" s="12">
        <v>58.7</v>
      </c>
      <c r="R23" s="12">
        <v>66.2</v>
      </c>
      <c r="S23" s="12">
        <v>71.5</v>
      </c>
      <c r="T23" s="12">
        <v>74</v>
      </c>
      <c r="U23" s="12">
        <v>69.2</v>
      </c>
      <c r="V23" s="96"/>
      <c r="W23" s="12"/>
      <c r="X23" s="12"/>
      <c r="Y23" s="12"/>
      <c r="Z23" s="12"/>
      <c r="AA23" s="12"/>
      <c r="AB23" s="12"/>
      <c r="AC23" s="12"/>
      <c r="AD23" s="11"/>
      <c r="AE23" s="15"/>
    </row>
    <row r="24" spans="1:30" ht="14.25">
      <c r="A24" s="74" t="s">
        <v>18</v>
      </c>
      <c r="B24" s="2" t="s">
        <v>87</v>
      </c>
      <c r="C24" s="2"/>
      <c r="D24" s="2"/>
      <c r="E24" s="12">
        <v>25</v>
      </c>
      <c r="F24" s="12">
        <v>22.6</v>
      </c>
      <c r="G24" s="12">
        <v>27.1</v>
      </c>
      <c r="H24" s="12">
        <v>25.9</v>
      </c>
      <c r="I24" s="12">
        <v>21.9</v>
      </c>
      <c r="J24" s="12">
        <v>19.1</v>
      </c>
      <c r="K24" s="12">
        <v>26.4</v>
      </c>
      <c r="L24" s="12">
        <v>34.3</v>
      </c>
      <c r="M24" s="12">
        <v>37.8</v>
      </c>
      <c r="N24" s="12">
        <v>42.2</v>
      </c>
      <c r="O24" s="12">
        <v>48.8</v>
      </c>
      <c r="P24" s="12">
        <v>47.4</v>
      </c>
      <c r="Q24" s="12">
        <v>51.1</v>
      </c>
      <c r="R24" s="12">
        <v>57.2</v>
      </c>
      <c r="S24" s="12">
        <v>60.8</v>
      </c>
      <c r="T24" s="12">
        <v>63</v>
      </c>
      <c r="U24" s="12">
        <v>57.6</v>
      </c>
      <c r="V24" s="96"/>
      <c r="W24" s="12"/>
      <c r="X24" s="12"/>
      <c r="Y24" s="12"/>
      <c r="Z24" s="12"/>
      <c r="AA24" s="12"/>
      <c r="AB24" s="12"/>
      <c r="AC24" s="12"/>
      <c r="AD24" s="11"/>
    </row>
    <row r="25" spans="1:30" ht="12.75">
      <c r="A25" s="74" t="s">
        <v>19</v>
      </c>
      <c r="B25" s="2" t="s">
        <v>16</v>
      </c>
      <c r="C25" s="2"/>
      <c r="D25" s="2"/>
      <c r="E25" s="12">
        <v>1.5</v>
      </c>
      <c r="F25" s="12">
        <v>1.7</v>
      </c>
      <c r="G25" s="12">
        <v>1.9</v>
      </c>
      <c r="H25" s="12">
        <v>2.1</v>
      </c>
      <c r="I25" s="12">
        <v>3</v>
      </c>
      <c r="J25" s="12">
        <v>3.1</v>
      </c>
      <c r="K25" s="12">
        <v>3</v>
      </c>
      <c r="L25" s="12">
        <v>3.5</v>
      </c>
      <c r="M25" s="12">
        <v>4.5</v>
      </c>
      <c r="N25" s="12">
        <v>5.1</v>
      </c>
      <c r="O25" s="12">
        <v>7.1</v>
      </c>
      <c r="P25" s="12">
        <v>6.7</v>
      </c>
      <c r="Q25" s="12">
        <v>7.5</v>
      </c>
      <c r="R25" s="12">
        <v>8.9</v>
      </c>
      <c r="S25" s="12">
        <v>10.7</v>
      </c>
      <c r="T25" s="12">
        <v>11</v>
      </c>
      <c r="U25" s="12">
        <v>11.7</v>
      </c>
      <c r="V25" s="2"/>
      <c r="W25" s="12"/>
      <c r="X25" s="12"/>
      <c r="Y25" s="12"/>
      <c r="Z25" s="12"/>
      <c r="AA25" s="12"/>
      <c r="AB25" s="12"/>
      <c r="AC25" s="12"/>
      <c r="AD25" s="11"/>
    </row>
    <row r="26" spans="1:30" ht="12.75">
      <c r="A26" s="74"/>
      <c r="B26" s="2"/>
      <c r="C26" s="2"/>
      <c r="D26" s="2"/>
      <c r="E26" s="104"/>
      <c r="F26" s="15"/>
      <c r="G26" s="15"/>
      <c r="H26" s="15"/>
      <c r="I26" s="15"/>
      <c r="J26" s="15"/>
      <c r="K26" s="15"/>
      <c r="L26" s="15"/>
      <c r="M26" s="15"/>
      <c r="N26" s="15"/>
      <c r="O26" s="15"/>
      <c r="P26" s="15"/>
      <c r="Q26" s="15"/>
      <c r="R26" s="15"/>
      <c r="S26" s="15"/>
      <c r="T26" s="15"/>
      <c r="U26" s="15"/>
      <c r="V26" s="2"/>
      <c r="W26" s="11"/>
      <c r="X26" s="11"/>
      <c r="Y26" s="11"/>
      <c r="Z26" s="11"/>
      <c r="AA26" s="11"/>
      <c r="AB26" s="11"/>
      <c r="AC26" s="11"/>
      <c r="AD26" s="2"/>
    </row>
    <row r="27" spans="1:30" ht="12.75">
      <c r="A27" s="74">
        <v>8</v>
      </c>
      <c r="B27" s="70" t="s">
        <v>148</v>
      </c>
      <c r="C27" s="70"/>
      <c r="D27" s="70"/>
      <c r="E27" s="11">
        <v>29.5</v>
      </c>
      <c r="F27" s="11">
        <v>31.8</v>
      </c>
      <c r="G27" s="11">
        <v>35.3</v>
      </c>
      <c r="H27" s="11">
        <v>35.4</v>
      </c>
      <c r="I27" s="11">
        <v>36.9</v>
      </c>
      <c r="J27" s="11">
        <v>46.3</v>
      </c>
      <c r="K27" s="11">
        <v>58.4</v>
      </c>
      <c r="L27" s="11">
        <v>62</v>
      </c>
      <c r="M27" s="11">
        <v>66</v>
      </c>
      <c r="N27" s="11">
        <v>58.7</v>
      </c>
      <c r="O27" s="11">
        <v>57.5</v>
      </c>
      <c r="P27" s="11">
        <v>67.2</v>
      </c>
      <c r="Q27" s="11">
        <v>77.3</v>
      </c>
      <c r="R27" s="11">
        <v>95.3</v>
      </c>
      <c r="S27" s="11">
        <v>102.5</v>
      </c>
      <c r="T27" s="11">
        <v>115.3</v>
      </c>
      <c r="U27" s="11">
        <v>104</v>
      </c>
      <c r="V27" s="12"/>
      <c r="W27" s="11"/>
      <c r="X27" s="11"/>
      <c r="Y27" s="11"/>
      <c r="Z27" s="11"/>
      <c r="AA27" s="11"/>
      <c r="AB27" s="11"/>
      <c r="AC27" s="11"/>
      <c r="AD27" s="70"/>
    </row>
    <row r="28" spans="1:30" ht="12.75">
      <c r="A28" s="74">
        <v>9</v>
      </c>
      <c r="B28" s="2" t="s">
        <v>20</v>
      </c>
      <c r="C28" s="2"/>
      <c r="D28" s="2"/>
      <c r="E28" s="12">
        <v>26.1</v>
      </c>
      <c r="F28" s="12">
        <v>28.7</v>
      </c>
      <c r="G28" s="12">
        <v>32.4</v>
      </c>
      <c r="H28" s="12">
        <v>33.4</v>
      </c>
      <c r="I28" s="12">
        <v>35.6</v>
      </c>
      <c r="J28" s="12">
        <v>45.9</v>
      </c>
      <c r="K28" s="12">
        <v>56.7</v>
      </c>
      <c r="L28" s="12">
        <v>61.8</v>
      </c>
      <c r="M28" s="12">
        <v>65.6</v>
      </c>
      <c r="N28" s="12">
        <v>58.5</v>
      </c>
      <c r="O28" s="12">
        <v>55.3</v>
      </c>
      <c r="P28" s="12">
        <v>63.5</v>
      </c>
      <c r="Q28" s="12">
        <v>73.4</v>
      </c>
      <c r="R28" s="12">
        <v>92</v>
      </c>
      <c r="S28" s="12">
        <v>99.2</v>
      </c>
      <c r="T28" s="12">
        <v>112</v>
      </c>
      <c r="U28" s="12">
        <v>103.2</v>
      </c>
      <c r="V28" s="2"/>
      <c r="W28" s="12"/>
      <c r="X28" s="12"/>
      <c r="Y28" s="12"/>
      <c r="Z28" s="12"/>
      <c r="AA28" s="12"/>
      <c r="AB28" s="12"/>
      <c r="AC28" s="12"/>
      <c r="AD28" s="2"/>
    </row>
    <row r="29" spans="1:30" ht="12.75">
      <c r="A29" s="74">
        <v>10</v>
      </c>
      <c r="B29" s="2" t="s">
        <v>152</v>
      </c>
      <c r="C29" s="2"/>
      <c r="D29" s="2"/>
      <c r="E29" s="12">
        <v>935.8</v>
      </c>
      <c r="F29" s="12">
        <v>886.3</v>
      </c>
      <c r="G29" s="12">
        <v>898.6</v>
      </c>
      <c r="H29" s="12">
        <v>895.5</v>
      </c>
      <c r="I29" s="12">
        <v>928.9</v>
      </c>
      <c r="J29" s="12">
        <v>1052.8</v>
      </c>
      <c r="K29" s="12">
        <v>1194.7</v>
      </c>
      <c r="L29" s="12">
        <v>1284.9</v>
      </c>
      <c r="M29" s="12">
        <v>1493.4</v>
      </c>
      <c r="N29" s="12">
        <v>1541.6</v>
      </c>
      <c r="O29" s="12">
        <v>1574.1</v>
      </c>
      <c r="P29" s="12">
        <v>1570.6</v>
      </c>
      <c r="Q29" s="12">
        <v>1757.4</v>
      </c>
      <c r="R29" s="12">
        <v>2040.7</v>
      </c>
      <c r="S29" s="12">
        <v>2233.7</v>
      </c>
      <c r="T29" s="12">
        <v>2350.9</v>
      </c>
      <c r="U29" s="12">
        <v>2370</v>
      </c>
      <c r="V29" s="2"/>
      <c r="W29" s="12"/>
      <c r="X29" s="12"/>
      <c r="Y29" s="12"/>
      <c r="Z29" s="12"/>
      <c r="AA29" s="12"/>
      <c r="AB29" s="12"/>
      <c r="AC29" s="12"/>
      <c r="AD29" s="2"/>
    </row>
    <row r="30" spans="1:30" ht="20.25">
      <c r="A30" s="74">
        <f aca="true" t="shared" si="0" ref="A30:A35">A29+1</f>
        <v>11</v>
      </c>
      <c r="B30" s="2" t="s">
        <v>153</v>
      </c>
      <c r="C30" s="2"/>
      <c r="D30" s="2"/>
      <c r="E30" s="12">
        <v>65</v>
      </c>
      <c r="F30" s="12">
        <v>66.1</v>
      </c>
      <c r="G30" s="12">
        <v>75.3</v>
      </c>
      <c r="H30" s="12">
        <v>79.1</v>
      </c>
      <c r="I30" s="12">
        <v>82.6</v>
      </c>
      <c r="J30" s="12">
        <v>92.2</v>
      </c>
      <c r="K30" s="12">
        <v>110.9</v>
      </c>
      <c r="L30" s="12">
        <v>122.3</v>
      </c>
      <c r="M30" s="12">
        <v>128.8</v>
      </c>
      <c r="N30" s="12">
        <v>138.8</v>
      </c>
      <c r="O30" s="12">
        <v>147.4</v>
      </c>
      <c r="P30" s="12">
        <v>157.6</v>
      </c>
      <c r="Q30" s="12">
        <v>192</v>
      </c>
      <c r="R30" s="12">
        <v>212.3</v>
      </c>
      <c r="S30" s="12">
        <v>230.9</v>
      </c>
      <c r="T30" s="12">
        <v>260.9</v>
      </c>
      <c r="U30" s="12">
        <v>248.9</v>
      </c>
      <c r="V30" s="75"/>
      <c r="W30" s="12"/>
      <c r="X30" s="12"/>
      <c r="Y30" s="12"/>
      <c r="Z30" s="12"/>
      <c r="AA30" s="12"/>
      <c r="AB30" s="12"/>
      <c r="AC30" s="12"/>
      <c r="AD30" s="2"/>
    </row>
    <row r="31" spans="1:30" ht="12.75">
      <c r="A31" s="74">
        <f t="shared" si="0"/>
        <v>12</v>
      </c>
      <c r="B31" s="2" t="s">
        <v>21</v>
      </c>
      <c r="C31" s="2"/>
      <c r="D31" s="2"/>
      <c r="E31" s="12">
        <v>721.3</v>
      </c>
      <c r="F31" s="12">
        <v>668.5</v>
      </c>
      <c r="G31" s="12">
        <v>668.5</v>
      </c>
      <c r="H31" s="12">
        <v>659.6</v>
      </c>
      <c r="I31" s="12">
        <v>675.7</v>
      </c>
      <c r="J31" s="12">
        <v>753.1</v>
      </c>
      <c r="K31" s="12">
        <v>841.2</v>
      </c>
      <c r="L31" s="12">
        <v>907.9</v>
      </c>
      <c r="M31" s="12">
        <v>1065.1</v>
      </c>
      <c r="N31" s="12">
        <v>1098.9</v>
      </c>
      <c r="O31" s="12">
        <v>1106.9</v>
      </c>
      <c r="P31" s="12">
        <v>1089.1</v>
      </c>
      <c r="Q31" s="12">
        <v>1200</v>
      </c>
      <c r="R31" s="12">
        <v>1379.3</v>
      </c>
      <c r="S31" s="12">
        <v>1509.5</v>
      </c>
      <c r="T31" s="19">
        <v>1553.8</v>
      </c>
      <c r="U31" s="12">
        <v>1601.2</v>
      </c>
      <c r="V31" s="2"/>
      <c r="W31" s="12"/>
      <c r="X31" s="12"/>
      <c r="Y31" s="12"/>
      <c r="Z31" s="12"/>
      <c r="AA31" s="12"/>
      <c r="AB31" s="12"/>
      <c r="AC31" s="12"/>
      <c r="AD31" s="2"/>
    </row>
    <row r="32" spans="1:30" ht="12.75">
      <c r="A32" s="74">
        <f t="shared" si="0"/>
        <v>13</v>
      </c>
      <c r="B32" s="2" t="s">
        <v>22</v>
      </c>
      <c r="C32" s="2"/>
      <c r="D32" s="2"/>
      <c r="E32" s="12">
        <v>111.7</v>
      </c>
      <c r="F32" s="12">
        <v>102.8</v>
      </c>
      <c r="G32" s="12">
        <v>100.7</v>
      </c>
      <c r="H32" s="12">
        <v>102.4</v>
      </c>
      <c r="I32" s="12">
        <v>117.6</v>
      </c>
      <c r="J32" s="12">
        <v>136.1</v>
      </c>
      <c r="K32" s="12">
        <v>151.5</v>
      </c>
      <c r="L32" s="12">
        <v>165.8</v>
      </c>
      <c r="M32" s="12">
        <v>184.8</v>
      </c>
      <c r="N32" s="12">
        <v>196.1</v>
      </c>
      <c r="O32" s="12">
        <v>201.5</v>
      </c>
      <c r="P32" s="12">
        <v>201.1</v>
      </c>
      <c r="Q32" s="12">
        <v>224.3</v>
      </c>
      <c r="R32" s="12">
        <v>240.8</v>
      </c>
      <c r="S32" s="12">
        <v>252.6</v>
      </c>
      <c r="T32" s="19">
        <v>261.4</v>
      </c>
      <c r="U32" s="12">
        <v>263.6</v>
      </c>
      <c r="V32" s="2"/>
      <c r="W32" s="12"/>
      <c r="X32" s="12"/>
      <c r="Y32" s="12"/>
      <c r="Z32" s="12"/>
      <c r="AA32" s="12"/>
      <c r="AB32" s="12"/>
      <c r="AC32" s="12"/>
      <c r="AD32" s="2"/>
    </row>
    <row r="33" spans="1:30" ht="12.75">
      <c r="A33" s="74">
        <f t="shared" si="0"/>
        <v>14</v>
      </c>
      <c r="B33" s="2" t="s">
        <v>23</v>
      </c>
      <c r="C33" s="2"/>
      <c r="D33" s="2"/>
      <c r="E33" s="12">
        <v>609.6</v>
      </c>
      <c r="F33" s="12">
        <v>565.7</v>
      </c>
      <c r="G33" s="12">
        <v>567.8</v>
      </c>
      <c r="H33" s="12">
        <v>557.3</v>
      </c>
      <c r="I33" s="12">
        <v>558.1</v>
      </c>
      <c r="J33" s="12">
        <v>617</v>
      </c>
      <c r="K33" s="12">
        <v>689.7</v>
      </c>
      <c r="L33" s="12">
        <v>742.1</v>
      </c>
      <c r="M33" s="12">
        <v>880.3</v>
      </c>
      <c r="N33" s="12">
        <v>902.8</v>
      </c>
      <c r="O33" s="12">
        <v>905.3</v>
      </c>
      <c r="P33" s="12">
        <v>887.9</v>
      </c>
      <c r="Q33" s="12">
        <v>975.7</v>
      </c>
      <c r="R33" s="12">
        <v>1138.5</v>
      </c>
      <c r="S33" s="12">
        <v>1256.9</v>
      </c>
      <c r="T33" s="19">
        <v>1292.4</v>
      </c>
      <c r="U33" s="12">
        <v>1337.6</v>
      </c>
      <c r="V33" s="2"/>
      <c r="W33" s="12"/>
      <c r="X33" s="12"/>
      <c r="Y33" s="12"/>
      <c r="Z33" s="12"/>
      <c r="AA33" s="12"/>
      <c r="AB33" s="12"/>
      <c r="AC33" s="12"/>
      <c r="AD33" s="2"/>
    </row>
    <row r="34" spans="1:30" ht="12.75">
      <c r="A34" s="74">
        <f t="shared" si="0"/>
        <v>15</v>
      </c>
      <c r="B34" s="2" t="s">
        <v>24</v>
      </c>
      <c r="C34" s="2"/>
      <c r="D34" s="2"/>
      <c r="E34" s="12">
        <v>123.4</v>
      </c>
      <c r="F34" s="12">
        <v>123</v>
      </c>
      <c r="G34" s="12">
        <v>122.4</v>
      </c>
      <c r="H34" s="12">
        <v>123.3</v>
      </c>
      <c r="I34" s="12">
        <v>135.1</v>
      </c>
      <c r="J34" s="12">
        <v>161.5</v>
      </c>
      <c r="K34" s="12">
        <v>185.9</v>
      </c>
      <c r="L34" s="12">
        <v>193</v>
      </c>
      <c r="M34" s="12">
        <v>233.9</v>
      </c>
      <c r="N34" s="12">
        <v>245.4</v>
      </c>
      <c r="O34" s="12">
        <v>264.5</v>
      </c>
      <c r="P34" s="12">
        <v>260.4</v>
      </c>
      <c r="Q34" s="12">
        <v>292</v>
      </c>
      <c r="R34" s="12">
        <v>357.1</v>
      </c>
      <c r="S34" s="12">
        <v>394.1</v>
      </c>
      <c r="T34" s="19">
        <v>424.2</v>
      </c>
      <c r="U34" s="12">
        <v>416.6</v>
      </c>
      <c r="V34" s="2"/>
      <c r="W34" s="12"/>
      <c r="X34" s="12"/>
      <c r="Y34" s="12"/>
      <c r="Z34" s="12"/>
      <c r="AA34" s="12"/>
      <c r="AB34" s="12"/>
      <c r="AC34" s="12"/>
      <c r="AD34" s="2"/>
    </row>
    <row r="35" spans="1:30" ht="12.75">
      <c r="A35" s="74">
        <f t="shared" si="0"/>
        <v>16</v>
      </c>
      <c r="B35" s="23" t="s">
        <v>158</v>
      </c>
      <c r="C35" s="2"/>
      <c r="D35" s="2"/>
      <c r="E35" s="12">
        <v>3.4</v>
      </c>
      <c r="F35" s="12">
        <v>3.1</v>
      </c>
      <c r="G35" s="12">
        <v>2.9</v>
      </c>
      <c r="H35" s="12">
        <v>2</v>
      </c>
      <c r="I35" s="12">
        <v>1.4</v>
      </c>
      <c r="J35" s="12">
        <v>0.4</v>
      </c>
      <c r="K35" s="12">
        <v>1.8</v>
      </c>
      <c r="L35" s="12">
        <v>0.2</v>
      </c>
      <c r="M35" s="12">
        <v>0.4</v>
      </c>
      <c r="N35" s="12">
        <v>0.3</v>
      </c>
      <c r="O35" s="12">
        <v>2.2</v>
      </c>
      <c r="P35" s="12">
        <v>3.7</v>
      </c>
      <c r="Q35" s="12">
        <v>3.9</v>
      </c>
      <c r="R35" s="12">
        <v>3.2</v>
      </c>
      <c r="S35" s="12">
        <v>3.3</v>
      </c>
      <c r="T35" s="12">
        <v>3.3</v>
      </c>
      <c r="U35" s="12">
        <v>0.7</v>
      </c>
      <c r="V35" s="2"/>
      <c r="W35" s="12"/>
      <c r="X35" s="12"/>
      <c r="Y35" s="12"/>
      <c r="Z35" s="12"/>
      <c r="AA35" s="12"/>
      <c r="AB35" s="12"/>
      <c r="AC35" s="12"/>
      <c r="AD35" s="2"/>
    </row>
    <row r="36" spans="1:30" ht="12.75">
      <c r="A36" s="74"/>
      <c r="B36" s="2"/>
      <c r="C36" s="2"/>
      <c r="D36" s="2"/>
      <c r="E36" s="106"/>
      <c r="F36" s="106"/>
      <c r="G36" s="106"/>
      <c r="H36" s="106"/>
      <c r="J36" s="106"/>
      <c r="K36" s="106"/>
      <c r="L36" s="106"/>
      <c r="M36" s="11"/>
      <c r="N36" s="11"/>
      <c r="O36" s="11"/>
      <c r="P36" s="11"/>
      <c r="Q36" s="105"/>
      <c r="R36" s="106"/>
      <c r="S36" s="11"/>
      <c r="T36" s="11"/>
      <c r="U36" s="11"/>
      <c r="V36" s="2"/>
      <c r="W36" s="11"/>
      <c r="X36" s="11"/>
      <c r="Y36" s="11"/>
      <c r="Z36" s="11"/>
      <c r="AA36" s="11"/>
      <c r="AB36" s="11"/>
      <c r="AC36" s="11"/>
      <c r="AD36" s="2"/>
    </row>
    <row r="37" spans="1:30" ht="12.75">
      <c r="A37" s="74">
        <v>17</v>
      </c>
      <c r="B37" s="70" t="s">
        <v>25</v>
      </c>
      <c r="C37" s="70"/>
      <c r="D37" s="70"/>
      <c r="E37" s="11">
        <v>62.3</v>
      </c>
      <c r="F37" s="11">
        <v>58.3</v>
      </c>
      <c r="G37" s="11">
        <v>73.5</v>
      </c>
      <c r="H37" s="11">
        <v>63.1</v>
      </c>
      <c r="I37" s="11">
        <v>60.1</v>
      </c>
      <c r="J37" s="11">
        <v>61.9</v>
      </c>
      <c r="K37" s="11">
        <v>78.3</v>
      </c>
      <c r="L37" s="11">
        <v>99.3</v>
      </c>
      <c r="M37" s="11">
        <v>105.8</v>
      </c>
      <c r="N37" s="11">
        <v>90.5</v>
      </c>
      <c r="O37" s="11">
        <v>76.2</v>
      </c>
      <c r="P37" s="11">
        <v>68.8</v>
      </c>
      <c r="Q37" s="11">
        <v>89.2</v>
      </c>
      <c r="R37" s="11">
        <v>115</v>
      </c>
      <c r="S37" s="11">
        <v>123.6</v>
      </c>
      <c r="T37" s="11">
        <v>141.5</v>
      </c>
      <c r="U37" s="11">
        <v>157.9</v>
      </c>
      <c r="V37" s="12"/>
      <c r="W37" s="11"/>
      <c r="X37" s="11"/>
      <c r="Y37" s="11"/>
      <c r="Z37" s="11"/>
      <c r="AA37" s="11"/>
      <c r="AB37" s="11"/>
      <c r="AC37" s="11"/>
      <c r="AD37" s="11"/>
    </row>
    <row r="38" spans="1:30" ht="12.75">
      <c r="A38" s="74">
        <v>18</v>
      </c>
      <c r="B38" s="2" t="s">
        <v>26</v>
      </c>
      <c r="C38" s="2"/>
      <c r="D38" s="2"/>
      <c r="E38" s="12">
        <v>58.2</v>
      </c>
      <c r="F38" s="12">
        <v>53.4</v>
      </c>
      <c r="G38" s="12">
        <v>68.3</v>
      </c>
      <c r="H38" s="12">
        <v>57.6</v>
      </c>
      <c r="I38" s="12">
        <v>52.8</v>
      </c>
      <c r="J38" s="12">
        <v>55.6</v>
      </c>
      <c r="K38" s="12">
        <v>70.6</v>
      </c>
      <c r="L38" s="12">
        <v>92.6</v>
      </c>
      <c r="M38" s="12">
        <v>94.1</v>
      </c>
      <c r="N38" s="12">
        <v>81.2</v>
      </c>
      <c r="O38" s="12">
        <v>67.3</v>
      </c>
      <c r="P38" s="12">
        <v>61.9</v>
      </c>
      <c r="Q38" s="12">
        <v>83.1</v>
      </c>
      <c r="R38" s="12">
        <v>108.1</v>
      </c>
      <c r="S38" s="12">
        <v>116.9</v>
      </c>
      <c r="T38" s="12">
        <v>135.7</v>
      </c>
      <c r="U38" s="12">
        <v>151.8</v>
      </c>
      <c r="V38" s="12"/>
      <c r="W38" s="12"/>
      <c r="X38" s="12"/>
      <c r="Y38" s="12"/>
      <c r="Z38" s="12"/>
      <c r="AA38" s="12"/>
      <c r="AB38" s="12"/>
      <c r="AC38" s="12"/>
      <c r="AD38" s="11"/>
    </row>
    <row r="39" spans="1:30" ht="12.75">
      <c r="A39" s="74">
        <v>19</v>
      </c>
      <c r="B39" s="2" t="s">
        <v>63</v>
      </c>
      <c r="C39" s="2"/>
      <c r="D39" s="2"/>
      <c r="E39" s="12">
        <v>4.1</v>
      </c>
      <c r="F39" s="12">
        <v>4.8</v>
      </c>
      <c r="G39" s="12">
        <v>5.2</v>
      </c>
      <c r="H39" s="12">
        <v>5.5</v>
      </c>
      <c r="I39" s="12">
        <v>6.4</v>
      </c>
      <c r="J39" s="12">
        <v>5.3</v>
      </c>
      <c r="K39" s="12">
        <v>6.7</v>
      </c>
      <c r="L39" s="12">
        <v>5.7</v>
      </c>
      <c r="M39" s="12">
        <v>10.5</v>
      </c>
      <c r="N39" s="12">
        <v>8</v>
      </c>
      <c r="O39" s="12">
        <v>7.1</v>
      </c>
      <c r="P39" s="12">
        <v>5.1</v>
      </c>
      <c r="Q39" s="12">
        <v>4.1</v>
      </c>
      <c r="R39" s="12">
        <v>4.7</v>
      </c>
      <c r="S39" s="12">
        <v>4.6</v>
      </c>
      <c r="T39" s="12">
        <v>3.6</v>
      </c>
      <c r="U39" s="12">
        <v>3.6</v>
      </c>
      <c r="V39" s="97"/>
      <c r="W39" s="12"/>
      <c r="X39" s="12"/>
      <c r="Y39" s="12"/>
      <c r="Z39" s="12"/>
      <c r="AA39" s="12"/>
      <c r="AB39" s="12"/>
      <c r="AC39" s="12"/>
      <c r="AD39" s="11"/>
    </row>
    <row r="40" spans="1:30" ht="12.75">
      <c r="A40" s="74">
        <v>20</v>
      </c>
      <c r="B40" s="2" t="s">
        <v>137</v>
      </c>
      <c r="C40" s="2"/>
      <c r="D40" s="70"/>
      <c r="E40" s="73" t="s">
        <v>47</v>
      </c>
      <c r="F40" s="73" t="s">
        <v>47</v>
      </c>
      <c r="G40" s="73" t="s">
        <v>47</v>
      </c>
      <c r="H40" s="73" t="s">
        <v>47</v>
      </c>
      <c r="I40" s="12">
        <v>0.9</v>
      </c>
      <c r="J40" s="12">
        <v>1</v>
      </c>
      <c r="K40" s="12">
        <v>1</v>
      </c>
      <c r="L40" s="12">
        <v>1</v>
      </c>
      <c r="M40" s="12">
        <v>1.2</v>
      </c>
      <c r="N40" s="12">
        <v>1.3</v>
      </c>
      <c r="O40" s="12">
        <v>1.8</v>
      </c>
      <c r="P40" s="12">
        <v>1.8</v>
      </c>
      <c r="Q40" s="12">
        <v>1.9</v>
      </c>
      <c r="R40" s="12">
        <v>2.2</v>
      </c>
      <c r="S40" s="12">
        <v>2.2</v>
      </c>
      <c r="T40" s="12">
        <v>2.3</v>
      </c>
      <c r="U40" s="12">
        <v>2.4</v>
      </c>
      <c r="V40" s="2"/>
      <c r="W40" s="12"/>
      <c r="X40" s="12"/>
      <c r="Y40" s="12"/>
      <c r="Z40" s="12"/>
      <c r="AA40" s="12"/>
      <c r="AB40" s="12"/>
      <c r="AC40" s="12"/>
      <c r="AD40" s="11"/>
    </row>
    <row r="41" spans="1:30" ht="12.75">
      <c r="A41" s="74"/>
      <c r="B41" s="2"/>
      <c r="C41" s="2"/>
      <c r="D41" s="2"/>
      <c r="E41" s="11"/>
      <c r="F41" s="11"/>
      <c r="G41" s="11"/>
      <c r="H41" s="11"/>
      <c r="I41" s="15"/>
      <c r="J41" s="15"/>
      <c r="K41" s="15"/>
      <c r="L41" s="15"/>
      <c r="M41" s="15"/>
      <c r="N41" s="15"/>
      <c r="O41" s="15"/>
      <c r="P41" s="15"/>
      <c r="Q41" s="15"/>
      <c r="R41" s="15"/>
      <c r="S41" s="15"/>
      <c r="T41" s="15"/>
      <c r="U41" s="15"/>
      <c r="V41" s="2"/>
      <c r="W41" s="11"/>
      <c r="X41" s="11"/>
      <c r="Y41" s="11"/>
      <c r="Z41" s="11"/>
      <c r="AA41" s="11"/>
      <c r="AB41" s="11"/>
      <c r="AC41" s="11"/>
      <c r="AD41" s="2"/>
    </row>
    <row r="42" spans="1:30" ht="12.75">
      <c r="A42" s="74">
        <v>21</v>
      </c>
      <c r="B42" s="70" t="s">
        <v>65</v>
      </c>
      <c r="C42" s="70"/>
      <c r="D42" s="70"/>
      <c r="E42" s="11">
        <v>356</v>
      </c>
      <c r="F42" s="11">
        <v>377.5</v>
      </c>
      <c r="G42" s="11">
        <v>473.9</v>
      </c>
      <c r="H42" s="11">
        <v>483.8</v>
      </c>
      <c r="I42" s="11">
        <v>527.5</v>
      </c>
      <c r="J42" s="11">
        <v>592.1</v>
      </c>
      <c r="K42" s="11">
        <v>661.9</v>
      </c>
      <c r="L42" s="11">
        <v>719.3</v>
      </c>
      <c r="M42" s="11">
        <v>755.8</v>
      </c>
      <c r="N42" s="11">
        <v>730.5</v>
      </c>
      <c r="O42" s="11">
        <v>760.9</v>
      </c>
      <c r="P42" s="11">
        <v>818.8</v>
      </c>
      <c r="Q42" s="11">
        <v>945.2</v>
      </c>
      <c r="R42" s="11">
        <v>1073.9</v>
      </c>
      <c r="S42" s="11">
        <v>1153.2</v>
      </c>
      <c r="T42" s="11">
        <v>1280.3</v>
      </c>
      <c r="U42" s="11">
        <v>1349.9</v>
      </c>
      <c r="V42" s="2"/>
      <c r="W42" s="11"/>
      <c r="X42" s="11"/>
      <c r="Y42" s="11"/>
      <c r="Z42" s="11"/>
      <c r="AA42" s="11"/>
      <c r="AB42" s="11"/>
      <c r="AC42" s="11"/>
      <c r="AD42" s="70"/>
    </row>
    <row r="43" spans="1:30" ht="12.75">
      <c r="A43" s="74"/>
      <c r="B43" s="2"/>
      <c r="C43" s="2"/>
      <c r="D43" s="2"/>
      <c r="E43" s="11"/>
      <c r="F43" s="11"/>
      <c r="G43" s="11"/>
      <c r="H43" s="11"/>
      <c r="I43" s="11"/>
      <c r="J43" s="11"/>
      <c r="K43" s="11"/>
      <c r="L43" s="11"/>
      <c r="M43" s="11"/>
      <c r="N43" s="11"/>
      <c r="O43" s="11"/>
      <c r="P43" s="11"/>
      <c r="Q43" s="11"/>
      <c r="R43" s="11"/>
      <c r="S43" s="11"/>
      <c r="T43" s="11"/>
      <c r="U43" s="11"/>
      <c r="V43" s="2"/>
      <c r="W43" s="11"/>
      <c r="X43" s="11"/>
      <c r="Y43" s="11"/>
      <c r="Z43" s="11"/>
      <c r="AA43" s="11"/>
      <c r="AB43" s="11"/>
      <c r="AC43" s="11"/>
      <c r="AD43" s="2"/>
    </row>
    <row r="44" spans="1:30" ht="12.75">
      <c r="A44" s="74">
        <v>22</v>
      </c>
      <c r="B44" s="70" t="s">
        <v>67</v>
      </c>
      <c r="C44" s="70"/>
      <c r="D44" s="70"/>
      <c r="E44" s="11">
        <v>301.5</v>
      </c>
      <c r="F44" s="11">
        <v>328</v>
      </c>
      <c r="G44" s="11">
        <v>408.6</v>
      </c>
      <c r="H44" s="11">
        <v>417.9</v>
      </c>
      <c r="I44" s="11">
        <v>455.4</v>
      </c>
      <c r="J44" s="11">
        <v>508.2</v>
      </c>
      <c r="K44" s="11">
        <v>557.9</v>
      </c>
      <c r="L44" s="11">
        <v>587.2</v>
      </c>
      <c r="M44" s="11">
        <v>619.5</v>
      </c>
      <c r="N44" s="11">
        <v>607.2</v>
      </c>
      <c r="O44" s="11">
        <v>658.3</v>
      </c>
      <c r="P44" s="11">
        <v>721.1</v>
      </c>
      <c r="Q44" s="11">
        <v>823.9</v>
      </c>
      <c r="R44" s="11">
        <v>921.1</v>
      </c>
      <c r="S44" s="11">
        <v>988.8</v>
      </c>
      <c r="T44" s="11">
        <v>1085.7</v>
      </c>
      <c r="U44" s="11">
        <v>1137.7</v>
      </c>
      <c r="V44" s="2"/>
      <c r="W44" s="11"/>
      <c r="X44" s="11"/>
      <c r="Y44" s="11"/>
      <c r="Z44" s="11"/>
      <c r="AA44" s="11"/>
      <c r="AB44" s="11"/>
      <c r="AC44" s="11"/>
      <c r="AD44" s="70"/>
    </row>
    <row r="45" spans="1:30" ht="12.75">
      <c r="A45" s="74"/>
      <c r="B45" s="2"/>
      <c r="C45" s="2"/>
      <c r="D45" s="2"/>
      <c r="E45" s="11"/>
      <c r="F45" s="11"/>
      <c r="G45" s="11"/>
      <c r="H45" s="11"/>
      <c r="I45" s="11"/>
      <c r="J45" s="11"/>
      <c r="K45" s="11"/>
      <c r="L45" s="11"/>
      <c r="M45" s="11"/>
      <c r="N45" s="11"/>
      <c r="O45" s="11"/>
      <c r="P45" s="11"/>
      <c r="Q45" s="11"/>
      <c r="R45" s="11"/>
      <c r="S45" s="11"/>
      <c r="T45" s="11"/>
      <c r="U45" s="11"/>
      <c r="V45" s="2"/>
      <c r="W45" s="11"/>
      <c r="X45" s="11"/>
      <c r="Y45" s="11"/>
      <c r="Z45" s="11"/>
      <c r="AA45" s="11"/>
      <c r="AB45" s="11"/>
      <c r="AC45" s="11"/>
      <c r="AD45" s="2"/>
    </row>
    <row r="46" spans="1:30" ht="12.75">
      <c r="A46" s="74">
        <v>23</v>
      </c>
      <c r="B46" s="70" t="s">
        <v>138</v>
      </c>
      <c r="C46" s="70"/>
      <c r="D46" s="70"/>
      <c r="E46" s="11">
        <v>299.4</v>
      </c>
      <c r="F46" s="11">
        <v>323.9</v>
      </c>
      <c r="G46" s="11">
        <v>400.2</v>
      </c>
      <c r="H46" s="11">
        <v>411</v>
      </c>
      <c r="I46" s="11">
        <v>448.6</v>
      </c>
      <c r="J46" s="11">
        <v>500.6</v>
      </c>
      <c r="K46" s="11">
        <v>545.7</v>
      </c>
      <c r="L46" s="11">
        <v>580.1</v>
      </c>
      <c r="M46" s="11">
        <v>616.1</v>
      </c>
      <c r="N46" s="11">
        <v>609.5</v>
      </c>
      <c r="O46" s="11">
        <v>656.1</v>
      </c>
      <c r="P46" s="11">
        <v>713.2</v>
      </c>
      <c r="Q46" s="11">
        <v>801.7</v>
      </c>
      <c r="R46" s="11">
        <v>890.8</v>
      </c>
      <c r="S46" s="11">
        <v>955.7</v>
      </c>
      <c r="T46" s="11">
        <v>1042.7</v>
      </c>
      <c r="U46" s="11">
        <v>1099.3</v>
      </c>
      <c r="V46" s="2"/>
      <c r="W46" s="11"/>
      <c r="X46" s="11"/>
      <c r="Y46" s="11"/>
      <c r="Z46" s="11"/>
      <c r="AA46" s="11"/>
      <c r="AB46" s="11"/>
      <c r="AC46" s="11"/>
      <c r="AD46" s="11"/>
    </row>
    <row r="47" spans="1:30" ht="12.75">
      <c r="A47" s="74" t="s">
        <v>27</v>
      </c>
      <c r="B47" s="2" t="s">
        <v>139</v>
      </c>
      <c r="C47" s="2"/>
      <c r="D47" s="2"/>
      <c r="E47" s="12">
        <v>247.6</v>
      </c>
      <c r="F47" s="12">
        <v>268.9</v>
      </c>
      <c r="G47" s="12">
        <v>332.4</v>
      </c>
      <c r="H47" s="12">
        <v>338.1</v>
      </c>
      <c r="I47" s="12">
        <v>368.4</v>
      </c>
      <c r="J47" s="12">
        <v>409.8</v>
      </c>
      <c r="K47" s="12">
        <v>447.2</v>
      </c>
      <c r="L47" s="12">
        <v>477.7</v>
      </c>
      <c r="M47" s="12">
        <v>498.4</v>
      </c>
      <c r="N47" s="12">
        <v>491</v>
      </c>
      <c r="O47" s="12">
        <v>536.5</v>
      </c>
      <c r="P47" s="12">
        <v>589.4</v>
      </c>
      <c r="Q47" s="12">
        <v>668.7</v>
      </c>
      <c r="R47" s="12">
        <v>749.4</v>
      </c>
      <c r="S47" s="12">
        <v>803.1</v>
      </c>
      <c r="T47" s="12">
        <v>876.8</v>
      </c>
      <c r="U47" s="12">
        <v>918.6</v>
      </c>
      <c r="V47" s="2"/>
      <c r="W47" s="12"/>
      <c r="X47" s="12"/>
      <c r="Y47" s="12"/>
      <c r="Z47" s="12"/>
      <c r="AA47" s="12"/>
      <c r="AB47" s="12"/>
      <c r="AC47" s="12"/>
      <c r="AD47" s="11"/>
    </row>
    <row r="48" spans="1:30" ht="12.75">
      <c r="A48" s="74" t="s">
        <v>28</v>
      </c>
      <c r="B48" s="2" t="s">
        <v>140</v>
      </c>
      <c r="C48" s="2"/>
      <c r="D48" s="2"/>
      <c r="E48" s="12">
        <v>51.8</v>
      </c>
      <c r="F48" s="12">
        <v>55</v>
      </c>
      <c r="G48" s="12">
        <v>67.7</v>
      </c>
      <c r="H48" s="12">
        <v>72.9</v>
      </c>
      <c r="I48" s="12">
        <v>80.1</v>
      </c>
      <c r="J48" s="12">
        <v>90.8</v>
      </c>
      <c r="K48" s="12">
        <v>98.5</v>
      </c>
      <c r="L48" s="12">
        <v>102.5</v>
      </c>
      <c r="M48" s="12">
        <v>117.7</v>
      </c>
      <c r="N48" s="12">
        <v>118.5</v>
      </c>
      <c r="O48" s="12">
        <v>119.6</v>
      </c>
      <c r="P48" s="12">
        <v>123.8</v>
      </c>
      <c r="Q48" s="12">
        <v>133.1</v>
      </c>
      <c r="R48" s="12">
        <v>141.4</v>
      </c>
      <c r="S48" s="12">
        <v>152.6</v>
      </c>
      <c r="T48" s="12">
        <v>165.9</v>
      </c>
      <c r="U48" s="12">
        <v>180.7</v>
      </c>
      <c r="V48" s="2"/>
      <c r="W48" s="12"/>
      <c r="X48" s="12"/>
      <c r="Y48" s="12"/>
      <c r="Z48" s="12"/>
      <c r="AA48" s="12"/>
      <c r="AB48" s="12"/>
      <c r="AC48" s="12"/>
      <c r="AD48" s="11"/>
    </row>
    <row r="49" spans="1:31" ht="12.75">
      <c r="A49" s="74">
        <f>1+A46</f>
        <v>24</v>
      </c>
      <c r="B49" s="2" t="s">
        <v>29</v>
      </c>
      <c r="C49" s="2"/>
      <c r="D49" s="2"/>
      <c r="E49" s="12">
        <v>204</v>
      </c>
      <c r="F49" s="12">
        <v>221.6</v>
      </c>
      <c r="G49" s="12">
        <v>272.7</v>
      </c>
      <c r="H49" s="12">
        <v>270.8</v>
      </c>
      <c r="I49" s="12">
        <v>295.3</v>
      </c>
      <c r="J49" s="12">
        <v>325.3</v>
      </c>
      <c r="K49" s="12">
        <v>350.4</v>
      </c>
      <c r="L49" s="12">
        <v>365.9</v>
      </c>
      <c r="M49" s="12">
        <v>387</v>
      </c>
      <c r="N49" s="12">
        <v>381.1</v>
      </c>
      <c r="O49" s="12">
        <v>411.4</v>
      </c>
      <c r="P49" s="12">
        <v>451.2</v>
      </c>
      <c r="Q49" s="12">
        <v>495.8</v>
      </c>
      <c r="R49" s="12">
        <v>558.4</v>
      </c>
      <c r="S49" s="12">
        <v>599.9</v>
      </c>
      <c r="T49" s="12">
        <v>669.1</v>
      </c>
      <c r="U49" s="12">
        <v>710.5</v>
      </c>
      <c r="V49" s="2"/>
      <c r="W49" s="12"/>
      <c r="X49" s="12"/>
      <c r="Y49" s="12"/>
      <c r="Z49" s="12"/>
      <c r="AA49" s="12"/>
      <c r="AB49" s="12"/>
      <c r="AC49" s="12"/>
      <c r="AD49" s="11"/>
      <c r="AE49" s="15"/>
    </row>
    <row r="50" spans="1:30" ht="14.25">
      <c r="A50" s="74" t="s">
        <v>30</v>
      </c>
      <c r="B50" s="2" t="s">
        <v>86</v>
      </c>
      <c r="C50" s="2"/>
      <c r="D50" s="2"/>
      <c r="E50" s="12">
        <v>156.4</v>
      </c>
      <c r="F50" s="12">
        <v>170.5</v>
      </c>
      <c r="G50" s="12">
        <v>209.2</v>
      </c>
      <c r="H50" s="12">
        <v>202.3</v>
      </c>
      <c r="I50" s="12">
        <v>220</v>
      </c>
      <c r="J50" s="12">
        <v>241.2</v>
      </c>
      <c r="K50" s="12">
        <v>259.3</v>
      </c>
      <c r="L50" s="12">
        <v>273</v>
      </c>
      <c r="M50" s="12">
        <v>280.7</v>
      </c>
      <c r="N50" s="12">
        <v>275.4</v>
      </c>
      <c r="O50" s="12">
        <v>304.8</v>
      </c>
      <c r="P50" s="12">
        <v>341.5</v>
      </c>
      <c r="Q50" s="12">
        <v>379.2</v>
      </c>
      <c r="R50" s="12">
        <v>435.9</v>
      </c>
      <c r="S50" s="12">
        <v>468.3</v>
      </c>
      <c r="T50" s="12">
        <v>527</v>
      </c>
      <c r="U50" s="12">
        <v>557.1</v>
      </c>
      <c r="V50" s="2"/>
      <c r="W50" s="12"/>
      <c r="X50" s="12"/>
      <c r="Y50" s="12"/>
      <c r="Z50" s="12"/>
      <c r="AA50" s="12"/>
      <c r="AB50" s="12"/>
      <c r="AC50" s="12"/>
      <c r="AD50" s="11"/>
    </row>
    <row r="51" spans="1:30" ht="12.75">
      <c r="A51" s="74" t="s">
        <v>31</v>
      </c>
      <c r="B51" s="2" t="s">
        <v>32</v>
      </c>
      <c r="C51" s="2"/>
      <c r="D51" s="2"/>
      <c r="E51" s="12">
        <v>47.5</v>
      </c>
      <c r="F51" s="12">
        <v>51.1</v>
      </c>
      <c r="G51" s="12">
        <v>63.5</v>
      </c>
      <c r="H51" s="12">
        <v>68.5</v>
      </c>
      <c r="I51" s="12">
        <v>75.3</v>
      </c>
      <c r="J51" s="12">
        <v>84.1</v>
      </c>
      <c r="K51" s="12">
        <v>91.1</v>
      </c>
      <c r="L51" s="12">
        <v>92.9</v>
      </c>
      <c r="M51" s="12">
        <v>106.3</v>
      </c>
      <c r="N51" s="12">
        <v>105.8</v>
      </c>
      <c r="O51" s="12">
        <v>106.5</v>
      </c>
      <c r="P51" s="12">
        <v>109.7</v>
      </c>
      <c r="Q51" s="12">
        <v>116.7</v>
      </c>
      <c r="R51" s="12">
        <v>122.5</v>
      </c>
      <c r="S51" s="12">
        <v>131.6</v>
      </c>
      <c r="T51" s="12">
        <v>142.1</v>
      </c>
      <c r="U51" s="12">
        <v>153.4</v>
      </c>
      <c r="V51" s="2"/>
      <c r="W51" s="12"/>
      <c r="X51" s="12"/>
      <c r="Y51" s="12"/>
      <c r="Z51" s="12"/>
      <c r="AA51" s="12"/>
      <c r="AB51" s="12"/>
      <c r="AC51" s="12"/>
      <c r="AD51" s="11"/>
    </row>
    <row r="52" spans="1:32" ht="12.75">
      <c r="A52" s="74">
        <f>1+A49</f>
        <v>25</v>
      </c>
      <c r="B52" s="2" t="s">
        <v>33</v>
      </c>
      <c r="C52" s="2"/>
      <c r="D52" s="2"/>
      <c r="E52" s="12">
        <v>95.4</v>
      </c>
      <c r="F52" s="12">
        <v>102.3</v>
      </c>
      <c r="G52" s="12">
        <v>127.5</v>
      </c>
      <c r="H52" s="12">
        <v>140.1</v>
      </c>
      <c r="I52" s="12">
        <v>153.3</v>
      </c>
      <c r="J52" s="12">
        <v>175.2</v>
      </c>
      <c r="K52" s="12">
        <v>195.3</v>
      </c>
      <c r="L52" s="12">
        <v>214.3</v>
      </c>
      <c r="M52" s="12">
        <v>229.1</v>
      </c>
      <c r="N52" s="12">
        <v>228.3</v>
      </c>
      <c r="O52" s="12">
        <v>244.7</v>
      </c>
      <c r="P52" s="12">
        <v>262</v>
      </c>
      <c r="Q52" s="12">
        <v>305.9</v>
      </c>
      <c r="R52" s="12">
        <v>332.4</v>
      </c>
      <c r="S52" s="12">
        <v>355.8</v>
      </c>
      <c r="T52" s="12">
        <v>373.6</v>
      </c>
      <c r="U52" s="12">
        <v>388.8</v>
      </c>
      <c r="V52" s="96"/>
      <c r="W52" s="12"/>
      <c r="X52" s="12"/>
      <c r="Y52" s="12"/>
      <c r="Z52" s="12"/>
      <c r="AA52" s="12"/>
      <c r="AB52" s="12"/>
      <c r="AC52" s="12"/>
      <c r="AD52" s="11"/>
      <c r="AE52" s="15"/>
      <c r="AF52" s="15"/>
    </row>
    <row r="53" spans="1:32" ht="14.25">
      <c r="A53" s="74" t="s">
        <v>34</v>
      </c>
      <c r="B53" s="2" t="s">
        <v>86</v>
      </c>
      <c r="C53" s="2"/>
      <c r="D53" s="2"/>
      <c r="E53" s="12">
        <v>91.2</v>
      </c>
      <c r="F53" s="12">
        <v>98.4</v>
      </c>
      <c r="G53" s="12">
        <v>123.2</v>
      </c>
      <c r="H53" s="12">
        <v>135.8</v>
      </c>
      <c r="I53" s="12">
        <v>148.4</v>
      </c>
      <c r="J53" s="12">
        <v>168.6</v>
      </c>
      <c r="K53" s="12">
        <v>187.9</v>
      </c>
      <c r="L53" s="12">
        <v>204.7</v>
      </c>
      <c r="M53" s="12">
        <v>217.8</v>
      </c>
      <c r="N53" s="12">
        <v>215.6</v>
      </c>
      <c r="O53" s="12">
        <v>231.7</v>
      </c>
      <c r="P53" s="12">
        <v>247.9</v>
      </c>
      <c r="Q53" s="12">
        <v>289.5</v>
      </c>
      <c r="R53" s="12">
        <v>313.5</v>
      </c>
      <c r="S53" s="12">
        <v>334.8</v>
      </c>
      <c r="T53" s="12">
        <v>349.8</v>
      </c>
      <c r="U53" s="12">
        <v>361.5</v>
      </c>
      <c r="V53" s="96"/>
      <c r="W53" s="12"/>
      <c r="X53" s="12"/>
      <c r="Y53" s="12"/>
      <c r="Z53" s="12"/>
      <c r="AA53" s="12"/>
      <c r="AB53" s="12"/>
      <c r="AC53" s="12"/>
      <c r="AD53" s="11"/>
      <c r="AF53" s="15"/>
    </row>
    <row r="54" spans="1:32" ht="12.75">
      <c r="A54" s="74" t="s">
        <v>35</v>
      </c>
      <c r="B54" s="2" t="s">
        <v>36</v>
      </c>
      <c r="C54" s="2"/>
      <c r="D54" s="2"/>
      <c r="E54" s="12">
        <v>4.2</v>
      </c>
      <c r="F54" s="12">
        <v>3.9</v>
      </c>
      <c r="G54" s="12">
        <v>4.2</v>
      </c>
      <c r="H54" s="12">
        <v>4.4</v>
      </c>
      <c r="I54" s="12">
        <v>4.8</v>
      </c>
      <c r="J54" s="12">
        <v>6.7</v>
      </c>
      <c r="K54" s="12">
        <v>7.5</v>
      </c>
      <c r="L54" s="12">
        <v>9.6</v>
      </c>
      <c r="M54" s="12">
        <v>11.3</v>
      </c>
      <c r="N54" s="12">
        <v>12.7</v>
      </c>
      <c r="O54" s="12">
        <v>13</v>
      </c>
      <c r="P54" s="12">
        <v>14.1</v>
      </c>
      <c r="Q54" s="12">
        <v>16.4</v>
      </c>
      <c r="R54" s="12">
        <v>18.9</v>
      </c>
      <c r="S54" s="12">
        <v>21</v>
      </c>
      <c r="T54" s="12">
        <v>23.8</v>
      </c>
      <c r="U54" s="12">
        <v>27.3</v>
      </c>
      <c r="V54" s="2"/>
      <c r="W54" s="12"/>
      <c r="X54" s="12"/>
      <c r="Y54" s="12"/>
      <c r="Z54" s="12"/>
      <c r="AA54" s="12"/>
      <c r="AB54" s="12"/>
      <c r="AC54" s="12"/>
      <c r="AD54" s="11"/>
      <c r="AF54" s="15"/>
    </row>
    <row r="55" spans="1:31" ht="12.75">
      <c r="A55" s="74">
        <v>26</v>
      </c>
      <c r="B55" s="2" t="s">
        <v>37</v>
      </c>
      <c r="C55" s="2"/>
      <c r="D55" s="2"/>
      <c r="E55" s="12">
        <v>42.1</v>
      </c>
      <c r="F55" s="12">
        <v>45.8</v>
      </c>
      <c r="G55" s="12">
        <v>55</v>
      </c>
      <c r="H55" s="12">
        <v>56.5</v>
      </c>
      <c r="I55" s="12">
        <v>57.5</v>
      </c>
      <c r="J55" s="12">
        <v>63.6</v>
      </c>
      <c r="K55" s="12">
        <v>73.1</v>
      </c>
      <c r="L55" s="12">
        <v>79.6</v>
      </c>
      <c r="M55" s="12">
        <v>85.9</v>
      </c>
      <c r="N55" s="12">
        <v>88.9</v>
      </c>
      <c r="O55" s="12">
        <v>99.4</v>
      </c>
      <c r="P55" s="12">
        <v>103.1</v>
      </c>
      <c r="Q55" s="12">
        <v>121.8</v>
      </c>
      <c r="R55" s="12">
        <v>129.7</v>
      </c>
      <c r="S55" s="12">
        <v>145</v>
      </c>
      <c r="T55" s="12">
        <v>157.8</v>
      </c>
      <c r="U55" s="12">
        <v>168.6</v>
      </c>
      <c r="V55" s="96"/>
      <c r="W55" s="12"/>
      <c r="X55" s="12"/>
      <c r="Y55" s="12"/>
      <c r="Z55" s="12"/>
      <c r="AA55" s="12"/>
      <c r="AB55" s="12"/>
      <c r="AC55" s="12"/>
      <c r="AD55" s="11"/>
      <c r="AE55" s="15"/>
    </row>
    <row r="56" spans="1:30" ht="14.25">
      <c r="A56" s="74" t="s">
        <v>38</v>
      </c>
      <c r="B56" s="2" t="s">
        <v>87</v>
      </c>
      <c r="C56" s="2"/>
      <c r="D56" s="2"/>
      <c r="E56" s="12">
        <v>39.3</v>
      </c>
      <c r="F56" s="12">
        <v>43.6</v>
      </c>
      <c r="G56" s="12">
        <v>52.8</v>
      </c>
      <c r="H56" s="12">
        <v>54</v>
      </c>
      <c r="I56" s="12">
        <v>55</v>
      </c>
      <c r="J56" s="12">
        <v>60.4</v>
      </c>
      <c r="K56" s="12">
        <v>69.5</v>
      </c>
      <c r="L56" s="12">
        <v>74.7</v>
      </c>
      <c r="M56" s="12">
        <v>80.3</v>
      </c>
      <c r="N56" s="12">
        <v>83.5</v>
      </c>
      <c r="O56" s="12">
        <v>93.9</v>
      </c>
      <c r="P56" s="12">
        <v>97.1</v>
      </c>
      <c r="Q56" s="12">
        <v>114.9</v>
      </c>
      <c r="R56" s="12">
        <v>122.3</v>
      </c>
      <c r="S56" s="12">
        <v>137.2</v>
      </c>
      <c r="T56" s="12">
        <v>147.5</v>
      </c>
      <c r="U56" s="12">
        <v>156.4</v>
      </c>
      <c r="V56" s="96"/>
      <c r="W56" s="12"/>
      <c r="X56" s="12"/>
      <c r="Y56" s="12"/>
      <c r="Z56" s="12"/>
      <c r="AA56" s="12"/>
      <c r="AB56" s="12"/>
      <c r="AC56" s="12"/>
      <c r="AD56" s="11"/>
    </row>
    <row r="57" spans="1:30" ht="12.75">
      <c r="A57" s="74" t="s">
        <v>39</v>
      </c>
      <c r="B57" s="2" t="s">
        <v>16</v>
      </c>
      <c r="C57" s="2"/>
      <c r="D57" s="2"/>
      <c r="E57" s="12">
        <v>2.8</v>
      </c>
      <c r="F57" s="12">
        <v>2.2</v>
      </c>
      <c r="G57" s="12">
        <v>2.2</v>
      </c>
      <c r="H57" s="12">
        <v>2.4</v>
      </c>
      <c r="I57" s="12">
        <v>2.5</v>
      </c>
      <c r="J57" s="12">
        <v>3.2</v>
      </c>
      <c r="K57" s="12">
        <v>3.6</v>
      </c>
      <c r="L57" s="12">
        <v>4.9</v>
      </c>
      <c r="M57" s="12">
        <v>5.6</v>
      </c>
      <c r="N57" s="12">
        <v>5.4</v>
      </c>
      <c r="O57" s="12">
        <v>5.5</v>
      </c>
      <c r="P57" s="12">
        <v>6</v>
      </c>
      <c r="Q57" s="12">
        <v>7</v>
      </c>
      <c r="R57" s="12">
        <v>7.4</v>
      </c>
      <c r="S57" s="12">
        <v>7.8</v>
      </c>
      <c r="T57" s="12">
        <v>10.4</v>
      </c>
      <c r="U57" s="12">
        <v>12.2</v>
      </c>
      <c r="V57" s="2"/>
      <c r="W57" s="12"/>
      <c r="X57" s="12"/>
      <c r="Y57" s="12"/>
      <c r="Z57" s="12"/>
      <c r="AA57" s="12"/>
      <c r="AB57" s="12"/>
      <c r="AC57" s="12"/>
      <c r="AD57" s="11"/>
    </row>
    <row r="58" spans="1:31" ht="12.75">
      <c r="A58" s="74">
        <v>27</v>
      </c>
      <c r="B58" s="2" t="s">
        <v>40</v>
      </c>
      <c r="C58" s="2"/>
      <c r="D58" s="2"/>
      <c r="E58" s="12">
        <v>53.4</v>
      </c>
      <c r="F58" s="12">
        <v>56.4</v>
      </c>
      <c r="G58" s="12">
        <v>72.5</v>
      </c>
      <c r="H58" s="12">
        <v>83.7</v>
      </c>
      <c r="I58" s="12">
        <v>95.7</v>
      </c>
      <c r="J58" s="12">
        <v>111.7</v>
      </c>
      <c r="K58" s="12">
        <v>122.2</v>
      </c>
      <c r="L58" s="12">
        <v>134.7</v>
      </c>
      <c r="M58" s="12">
        <v>143.2</v>
      </c>
      <c r="N58" s="12">
        <v>139.4</v>
      </c>
      <c r="O58" s="12">
        <v>145.3</v>
      </c>
      <c r="P58" s="12">
        <v>158.9</v>
      </c>
      <c r="Q58" s="12">
        <v>184.1</v>
      </c>
      <c r="R58" s="12">
        <v>202.7</v>
      </c>
      <c r="S58" s="12">
        <v>210.8</v>
      </c>
      <c r="T58" s="12">
        <v>215.8</v>
      </c>
      <c r="U58" s="12">
        <v>220.2</v>
      </c>
      <c r="V58" s="96"/>
      <c r="W58" s="12"/>
      <c r="X58" s="12"/>
      <c r="Y58" s="12"/>
      <c r="Z58" s="12"/>
      <c r="AA58" s="12"/>
      <c r="AB58" s="12"/>
      <c r="AC58" s="12"/>
      <c r="AD58" s="11"/>
      <c r="AE58" s="15"/>
    </row>
    <row r="59" spans="1:30" ht="14.25">
      <c r="A59" s="74" t="s">
        <v>41</v>
      </c>
      <c r="B59" s="2" t="s">
        <v>87</v>
      </c>
      <c r="C59" s="2"/>
      <c r="D59" s="2"/>
      <c r="E59" s="12">
        <v>51.9</v>
      </c>
      <c r="F59" s="12">
        <v>54.8</v>
      </c>
      <c r="G59" s="12">
        <v>70.5</v>
      </c>
      <c r="H59" s="12">
        <v>81.7</v>
      </c>
      <c r="I59" s="12">
        <v>93.4</v>
      </c>
      <c r="J59" s="12">
        <v>108.2</v>
      </c>
      <c r="K59" s="12">
        <v>118.4</v>
      </c>
      <c r="L59" s="12">
        <v>129.9</v>
      </c>
      <c r="M59" s="12">
        <v>137.5</v>
      </c>
      <c r="N59" s="12">
        <v>132.2</v>
      </c>
      <c r="O59" s="12">
        <v>137.8</v>
      </c>
      <c r="P59" s="12">
        <v>150.8</v>
      </c>
      <c r="Q59" s="12">
        <v>174.6</v>
      </c>
      <c r="R59" s="12">
        <v>191.2</v>
      </c>
      <c r="S59" s="12">
        <v>197.7</v>
      </c>
      <c r="T59" s="12">
        <v>202.4</v>
      </c>
      <c r="U59" s="12">
        <v>205.2</v>
      </c>
      <c r="V59" s="96"/>
      <c r="W59" s="12"/>
      <c r="X59" s="12"/>
      <c r="Y59" s="12"/>
      <c r="Z59" s="12"/>
      <c r="AA59" s="12"/>
      <c r="AB59" s="12"/>
      <c r="AC59" s="12"/>
      <c r="AD59" s="11"/>
    </row>
    <row r="60" spans="1:30" ht="12.75">
      <c r="A60" s="74" t="s">
        <v>42</v>
      </c>
      <c r="B60" s="2" t="s">
        <v>16</v>
      </c>
      <c r="C60" s="2"/>
      <c r="D60" s="2"/>
      <c r="E60" s="12">
        <v>1.4</v>
      </c>
      <c r="F60" s="12">
        <v>1.6</v>
      </c>
      <c r="G60" s="12">
        <v>2</v>
      </c>
      <c r="H60" s="12">
        <v>1.9</v>
      </c>
      <c r="I60" s="12">
        <v>2.3</v>
      </c>
      <c r="J60" s="12">
        <v>3.4</v>
      </c>
      <c r="K60" s="12">
        <v>3.9</v>
      </c>
      <c r="L60" s="12">
        <v>4.8</v>
      </c>
      <c r="M60" s="12">
        <v>5.8</v>
      </c>
      <c r="N60" s="12">
        <v>7.3</v>
      </c>
      <c r="O60" s="12">
        <v>7.5</v>
      </c>
      <c r="P60" s="12">
        <v>8.1</v>
      </c>
      <c r="Q60" s="12">
        <v>9.4</v>
      </c>
      <c r="R60" s="12">
        <v>11.4</v>
      </c>
      <c r="S60" s="12">
        <v>13.1</v>
      </c>
      <c r="T60" s="12">
        <v>13.4</v>
      </c>
      <c r="U60" s="12">
        <v>15.1</v>
      </c>
      <c r="V60" s="2"/>
      <c r="W60" s="12"/>
      <c r="X60" s="12"/>
      <c r="Y60" s="12"/>
      <c r="Z60" s="12"/>
      <c r="AA60" s="12"/>
      <c r="AB60" s="12"/>
      <c r="AC60" s="12"/>
      <c r="AD60" s="11"/>
    </row>
    <row r="61" spans="1:30" ht="12.75">
      <c r="A61" s="74"/>
      <c r="B61" s="2"/>
      <c r="C61" s="2"/>
      <c r="D61" s="2"/>
      <c r="E61" s="104"/>
      <c r="F61" s="15"/>
      <c r="G61" s="15"/>
      <c r="H61" s="15"/>
      <c r="I61" s="15"/>
      <c r="J61" s="15"/>
      <c r="K61" s="15"/>
      <c r="L61" s="15"/>
      <c r="M61" s="15"/>
      <c r="N61" s="110"/>
      <c r="O61" s="110"/>
      <c r="P61" s="15"/>
      <c r="Q61" s="15"/>
      <c r="R61" s="15"/>
      <c r="S61" s="108"/>
      <c r="T61" s="109"/>
      <c r="U61" s="109"/>
      <c r="V61" s="96"/>
      <c r="W61" s="11"/>
      <c r="X61" s="11"/>
      <c r="Y61" s="11"/>
      <c r="Z61" s="11"/>
      <c r="AA61" s="11"/>
      <c r="AB61" s="11"/>
      <c r="AC61" s="11"/>
      <c r="AD61" s="2"/>
    </row>
    <row r="62" spans="1:30" ht="12.75">
      <c r="A62" s="74">
        <v>28</v>
      </c>
      <c r="B62" s="70" t="s">
        <v>141</v>
      </c>
      <c r="C62" s="70"/>
      <c r="D62" s="70"/>
      <c r="E62" s="11">
        <v>2.1</v>
      </c>
      <c r="F62" s="11">
        <v>4.1</v>
      </c>
      <c r="G62" s="11">
        <v>8.4</v>
      </c>
      <c r="H62" s="11">
        <v>6.9</v>
      </c>
      <c r="I62" s="11">
        <v>6.9</v>
      </c>
      <c r="J62" s="11">
        <v>7.7</v>
      </c>
      <c r="K62" s="11">
        <v>12.2</v>
      </c>
      <c r="L62" s="11">
        <v>7</v>
      </c>
      <c r="M62" s="11">
        <v>3.5</v>
      </c>
      <c r="N62" s="11">
        <v>-2.3</v>
      </c>
      <c r="O62" s="11">
        <v>2.2</v>
      </c>
      <c r="P62" s="11">
        <v>7.9</v>
      </c>
      <c r="Q62" s="11">
        <v>22.2</v>
      </c>
      <c r="R62" s="11">
        <v>30.3</v>
      </c>
      <c r="S62" s="11">
        <v>33.1</v>
      </c>
      <c r="T62" s="11">
        <v>43</v>
      </c>
      <c r="U62" s="11">
        <v>38.4</v>
      </c>
      <c r="V62" s="96"/>
      <c r="W62" s="11"/>
      <c r="X62" s="11"/>
      <c r="Y62" s="11"/>
      <c r="Z62" s="11"/>
      <c r="AA62" s="11"/>
      <c r="AB62" s="11"/>
      <c r="AC62" s="11"/>
      <c r="AD62" s="2"/>
    </row>
    <row r="63" spans="1:30" ht="12.75">
      <c r="A63" s="74">
        <v>29</v>
      </c>
      <c r="B63" s="2" t="s">
        <v>43</v>
      </c>
      <c r="C63" s="2"/>
      <c r="D63" s="2"/>
      <c r="E63" s="12">
        <v>1.4</v>
      </c>
      <c r="F63" s="12">
        <v>3.3</v>
      </c>
      <c r="G63" s="12">
        <v>7.8</v>
      </c>
      <c r="H63" s="12">
        <v>5.6</v>
      </c>
      <c r="I63" s="12">
        <v>5.6</v>
      </c>
      <c r="J63" s="12">
        <v>7.4</v>
      </c>
      <c r="K63" s="12">
        <v>10.7</v>
      </c>
      <c r="L63" s="12">
        <v>6.6</v>
      </c>
      <c r="M63" s="12">
        <v>4.9</v>
      </c>
      <c r="N63" s="12">
        <v>-1.8</v>
      </c>
      <c r="O63" s="12">
        <v>2.4</v>
      </c>
      <c r="P63" s="12">
        <v>7.5</v>
      </c>
      <c r="Q63" s="12">
        <v>19.3</v>
      </c>
      <c r="R63" s="12">
        <v>25.7</v>
      </c>
      <c r="S63" s="12">
        <v>30.2</v>
      </c>
      <c r="T63" s="12">
        <v>39.3</v>
      </c>
      <c r="U63" s="12">
        <v>35.8</v>
      </c>
      <c r="V63" s="2"/>
      <c r="W63" s="12"/>
      <c r="X63" s="12"/>
      <c r="Y63" s="12"/>
      <c r="Z63" s="12"/>
      <c r="AA63" s="12"/>
      <c r="AB63" s="12"/>
      <c r="AC63" s="12"/>
      <c r="AD63" s="2"/>
    </row>
    <row r="64" spans="1:30" ht="12.75">
      <c r="A64" s="74">
        <f>1+A63</f>
        <v>30</v>
      </c>
      <c r="B64" s="2" t="s">
        <v>71</v>
      </c>
      <c r="C64" s="2"/>
      <c r="D64" s="2"/>
      <c r="E64" s="12">
        <v>518.1</v>
      </c>
      <c r="F64" s="12">
        <v>536.6</v>
      </c>
      <c r="G64" s="12">
        <v>593.6</v>
      </c>
      <c r="H64" s="12">
        <v>633</v>
      </c>
      <c r="I64" s="12">
        <v>672</v>
      </c>
      <c r="J64" s="12">
        <v>744.6</v>
      </c>
      <c r="K64" s="12">
        <v>886.4</v>
      </c>
      <c r="L64" s="12">
        <v>1056.6</v>
      </c>
      <c r="M64" s="12">
        <v>1175.9</v>
      </c>
      <c r="N64" s="12">
        <v>1185.9</v>
      </c>
      <c r="O64" s="12">
        <v>1232</v>
      </c>
      <c r="P64" s="12">
        <v>1329.4</v>
      </c>
      <c r="Q64" s="12">
        <v>1443.5</v>
      </c>
      <c r="R64" s="12">
        <v>1544.6</v>
      </c>
      <c r="S64" s="12">
        <v>1667.6</v>
      </c>
      <c r="T64" s="12">
        <v>1726.3</v>
      </c>
      <c r="U64" s="12">
        <v>1875.5</v>
      </c>
      <c r="V64" s="96"/>
      <c r="W64" s="12"/>
      <c r="X64" s="12"/>
      <c r="Y64" s="12"/>
      <c r="Z64" s="12"/>
      <c r="AA64" s="12"/>
      <c r="AB64" s="12"/>
      <c r="AC64" s="12"/>
      <c r="AD64" s="2"/>
    </row>
    <row r="65" spans="1:30" ht="14.25">
      <c r="A65" s="74">
        <f>1+A64</f>
        <v>31</v>
      </c>
      <c r="B65" s="2" t="s">
        <v>154</v>
      </c>
      <c r="C65" s="2"/>
      <c r="D65" s="2"/>
      <c r="E65" s="12">
        <v>85.7</v>
      </c>
      <c r="F65" s="12">
        <v>83.1</v>
      </c>
      <c r="G65" s="12">
        <v>102.5</v>
      </c>
      <c r="H65" s="12">
        <v>115.3</v>
      </c>
      <c r="I65" s="12">
        <v>128.1</v>
      </c>
      <c r="J65" s="12">
        <v>147</v>
      </c>
      <c r="K65" s="12">
        <v>159.4</v>
      </c>
      <c r="L65" s="12">
        <v>176.6</v>
      </c>
      <c r="M65" s="12">
        <v>188.7</v>
      </c>
      <c r="N65" s="12">
        <v>186</v>
      </c>
      <c r="O65" s="12">
        <v>192</v>
      </c>
      <c r="P65" s="12">
        <v>208.7</v>
      </c>
      <c r="Q65" s="12">
        <v>241.8</v>
      </c>
      <c r="R65" s="12">
        <v>262.3</v>
      </c>
      <c r="S65" s="12">
        <v>281.8</v>
      </c>
      <c r="T65" s="12">
        <v>278.4</v>
      </c>
      <c r="U65" s="12">
        <v>307.1</v>
      </c>
      <c r="V65" s="111"/>
      <c r="W65" s="12"/>
      <c r="X65" s="12"/>
      <c r="Y65" s="12"/>
      <c r="Z65" s="12"/>
      <c r="AA65" s="12"/>
      <c r="AB65" s="12"/>
      <c r="AC65" s="12"/>
      <c r="AD65" s="2"/>
    </row>
    <row r="66" spans="1:30" ht="12.75">
      <c r="A66" s="74">
        <f>1+A65</f>
        <v>32</v>
      </c>
      <c r="B66" s="2" t="s">
        <v>44</v>
      </c>
      <c r="C66" s="2"/>
      <c r="D66" s="2"/>
      <c r="E66" s="12">
        <v>431</v>
      </c>
      <c r="F66" s="12">
        <v>450.2</v>
      </c>
      <c r="G66" s="12">
        <v>483.3</v>
      </c>
      <c r="H66" s="12">
        <v>512.1</v>
      </c>
      <c r="I66" s="12">
        <v>538.4</v>
      </c>
      <c r="J66" s="12">
        <v>590.2</v>
      </c>
      <c r="K66" s="12">
        <v>716.3</v>
      </c>
      <c r="L66" s="12">
        <v>873.5</v>
      </c>
      <c r="M66" s="12">
        <v>982.3</v>
      </c>
      <c r="N66" s="12">
        <v>1001.7</v>
      </c>
      <c r="O66" s="12">
        <v>1037.6</v>
      </c>
      <c r="P66" s="12">
        <v>1113.3</v>
      </c>
      <c r="Q66" s="12">
        <v>1182.4</v>
      </c>
      <c r="R66" s="12">
        <v>1256.6</v>
      </c>
      <c r="S66" s="12">
        <v>1355.6</v>
      </c>
      <c r="T66" s="12">
        <v>1408.7</v>
      </c>
      <c r="U66" s="12">
        <v>1532.5</v>
      </c>
      <c r="V66" s="102"/>
      <c r="W66" s="12"/>
      <c r="X66" s="12"/>
      <c r="Y66" s="12"/>
      <c r="Z66" s="12"/>
      <c r="AA66" s="12"/>
      <c r="AB66" s="12"/>
      <c r="AC66" s="12"/>
      <c r="AD66" s="2"/>
    </row>
    <row r="67" spans="1:30" ht="12.75">
      <c r="A67" s="74">
        <v>33</v>
      </c>
      <c r="B67" s="2" t="s">
        <v>45</v>
      </c>
      <c r="C67" s="2"/>
      <c r="D67" s="2"/>
      <c r="E67" s="12">
        <v>61.5</v>
      </c>
      <c r="F67" s="12">
        <v>66.8</v>
      </c>
      <c r="G67" s="12">
        <v>73.2</v>
      </c>
      <c r="H67" s="12">
        <v>79.9</v>
      </c>
      <c r="I67" s="12">
        <v>86.5</v>
      </c>
      <c r="J67" s="12">
        <v>96</v>
      </c>
      <c r="K67" s="12">
        <v>119.6</v>
      </c>
      <c r="L67" s="12">
        <v>144.2</v>
      </c>
      <c r="M67" s="12">
        <v>163.6</v>
      </c>
      <c r="N67" s="12">
        <v>176</v>
      </c>
      <c r="O67" s="12">
        <v>182.1</v>
      </c>
      <c r="P67" s="12">
        <v>193</v>
      </c>
      <c r="Q67" s="12">
        <v>200.6</v>
      </c>
      <c r="R67" s="12">
        <v>206.4</v>
      </c>
      <c r="S67" s="12">
        <v>220.6</v>
      </c>
      <c r="T67" s="12">
        <v>233.5</v>
      </c>
      <c r="U67" s="12">
        <v>262.1</v>
      </c>
      <c r="V67" s="102"/>
      <c r="W67" s="12"/>
      <c r="X67" s="12"/>
      <c r="Y67" s="12"/>
      <c r="Z67" s="12"/>
      <c r="AA67" s="12"/>
      <c r="AB67" s="12"/>
      <c r="AC67" s="12"/>
      <c r="AD67" s="2"/>
    </row>
    <row r="68" spans="1:30" ht="12.75">
      <c r="A68" s="74">
        <v>34</v>
      </c>
      <c r="B68" s="2" t="s">
        <v>46</v>
      </c>
      <c r="C68" s="2"/>
      <c r="D68" s="2"/>
      <c r="E68" s="12">
        <v>369.5</v>
      </c>
      <c r="F68" s="12">
        <v>383.4</v>
      </c>
      <c r="G68" s="12">
        <v>410.1</v>
      </c>
      <c r="H68" s="12">
        <v>432.2</v>
      </c>
      <c r="I68" s="12">
        <v>451.9</v>
      </c>
      <c r="J68" s="12">
        <v>494.2</v>
      </c>
      <c r="K68" s="12">
        <v>596.8</v>
      </c>
      <c r="L68" s="12">
        <v>729.3</v>
      </c>
      <c r="M68" s="12">
        <v>818.7</v>
      </c>
      <c r="N68" s="12">
        <v>825.7</v>
      </c>
      <c r="O68" s="12">
        <v>855.5</v>
      </c>
      <c r="P68" s="12">
        <v>920.3</v>
      </c>
      <c r="Q68" s="12">
        <v>981.8</v>
      </c>
      <c r="R68" s="12">
        <v>1050.2</v>
      </c>
      <c r="S68" s="12">
        <v>1135</v>
      </c>
      <c r="T68" s="12">
        <v>1175.2</v>
      </c>
      <c r="U68" s="12">
        <v>1270.4</v>
      </c>
      <c r="V68" s="102"/>
      <c r="W68" s="12"/>
      <c r="X68" s="12"/>
      <c r="Y68" s="12"/>
      <c r="Z68" s="12"/>
      <c r="AA68" s="12"/>
      <c r="AB68" s="12"/>
      <c r="AC68" s="12"/>
      <c r="AD68" s="2"/>
    </row>
    <row r="69" spans="1:30" ht="14.25">
      <c r="A69" s="74">
        <v>35</v>
      </c>
      <c r="B69" s="2" t="s">
        <v>91</v>
      </c>
      <c r="C69" s="2"/>
      <c r="D69" s="2"/>
      <c r="E69" s="73" t="s">
        <v>47</v>
      </c>
      <c r="F69" s="73" t="s">
        <v>47</v>
      </c>
      <c r="G69" s="73" t="s">
        <v>47</v>
      </c>
      <c r="H69" s="73" t="s">
        <v>47</v>
      </c>
      <c r="I69" s="73" t="s">
        <v>47</v>
      </c>
      <c r="J69" s="73" t="s">
        <v>47</v>
      </c>
      <c r="K69" s="73" t="s">
        <v>47</v>
      </c>
      <c r="L69" s="73" t="s">
        <v>47</v>
      </c>
      <c r="M69" s="73" t="s">
        <v>47</v>
      </c>
      <c r="N69" s="73" t="s">
        <v>47</v>
      </c>
      <c r="O69" s="73" t="s">
        <v>47</v>
      </c>
      <c r="P69" s="73" t="s">
        <v>47</v>
      </c>
      <c r="Q69" s="73" t="s">
        <v>47</v>
      </c>
      <c r="R69" s="73" t="s">
        <v>47</v>
      </c>
      <c r="S69" s="73" t="s">
        <v>47</v>
      </c>
      <c r="T69" s="73" t="s">
        <v>47</v>
      </c>
      <c r="U69" s="73" t="s">
        <v>47</v>
      </c>
      <c r="V69" s="73"/>
      <c r="W69" s="73"/>
      <c r="X69" s="73"/>
      <c r="Y69" s="73"/>
      <c r="Z69" s="73"/>
      <c r="AA69" s="73"/>
      <c r="AB69" s="73"/>
      <c r="AC69" s="73"/>
      <c r="AD69" s="2"/>
    </row>
    <row r="70" spans="1:30" ht="12.75">
      <c r="A70" s="74">
        <v>36</v>
      </c>
      <c r="B70" s="23" t="s">
        <v>159</v>
      </c>
      <c r="C70" s="2"/>
      <c r="D70" s="2"/>
      <c r="E70" s="12">
        <v>0.7</v>
      </c>
      <c r="F70" s="12">
        <v>0.8</v>
      </c>
      <c r="G70" s="12">
        <v>0.7</v>
      </c>
      <c r="H70" s="12">
        <v>1.4</v>
      </c>
      <c r="I70" s="12">
        <v>1.3</v>
      </c>
      <c r="J70" s="12">
        <v>0.2</v>
      </c>
      <c r="K70" s="12">
        <v>1.5</v>
      </c>
      <c r="L70" s="12">
        <v>0.5</v>
      </c>
      <c r="M70" s="12">
        <v>-1.4</v>
      </c>
      <c r="N70" s="12">
        <v>-0.5</v>
      </c>
      <c r="O70" s="12">
        <v>-0.2</v>
      </c>
      <c r="P70" s="12">
        <v>0.5</v>
      </c>
      <c r="Q70" s="12">
        <v>2.8</v>
      </c>
      <c r="R70" s="12">
        <v>4.6</v>
      </c>
      <c r="S70" s="12">
        <v>2.9</v>
      </c>
      <c r="T70" s="12">
        <v>3.7</v>
      </c>
      <c r="U70" s="12">
        <v>2.6</v>
      </c>
      <c r="V70" s="12"/>
      <c r="W70" s="12"/>
      <c r="X70" s="12"/>
      <c r="Y70" s="12"/>
      <c r="Z70" s="12"/>
      <c r="AA70" s="12"/>
      <c r="AB70" s="12"/>
      <c r="AC70" s="12"/>
      <c r="AD70" s="2"/>
    </row>
    <row r="71" spans="1:30" ht="12.75">
      <c r="A71" s="74"/>
      <c r="B71" s="2"/>
      <c r="C71" s="2"/>
      <c r="D71" s="2"/>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2"/>
    </row>
    <row r="72" spans="1:30" ht="12.75">
      <c r="A72" s="74">
        <v>37</v>
      </c>
      <c r="B72" s="70" t="s">
        <v>48</v>
      </c>
      <c r="C72" s="70"/>
      <c r="D72" s="70"/>
      <c r="E72" s="11">
        <v>54.5</v>
      </c>
      <c r="F72" s="11">
        <v>49.5</v>
      </c>
      <c r="G72" s="11">
        <v>65.3</v>
      </c>
      <c r="H72" s="11">
        <v>65.9</v>
      </c>
      <c r="I72" s="11">
        <v>72</v>
      </c>
      <c r="J72" s="11">
        <v>83.9</v>
      </c>
      <c r="K72" s="11">
        <v>104</v>
      </c>
      <c r="L72" s="11">
        <v>132.1</v>
      </c>
      <c r="M72" s="11">
        <v>136.3</v>
      </c>
      <c r="N72" s="11">
        <v>123.3</v>
      </c>
      <c r="O72" s="11">
        <v>102.6</v>
      </c>
      <c r="P72" s="11">
        <v>97.7</v>
      </c>
      <c r="Q72" s="11">
        <v>121.3</v>
      </c>
      <c r="R72" s="11">
        <v>152.8</v>
      </c>
      <c r="S72" s="11">
        <v>164.4</v>
      </c>
      <c r="T72" s="11">
        <v>194.6</v>
      </c>
      <c r="U72" s="11">
        <v>212.1</v>
      </c>
      <c r="V72" s="11"/>
      <c r="W72" s="11"/>
      <c r="X72" s="11"/>
      <c r="Y72" s="11"/>
      <c r="Z72" s="11"/>
      <c r="AA72" s="11"/>
      <c r="AB72" s="11"/>
      <c r="AC72" s="11"/>
      <c r="AD72" s="70"/>
    </row>
    <row r="73" spans="1:30" ht="12.75">
      <c r="A73" s="74">
        <v>38</v>
      </c>
      <c r="B73" s="2" t="s">
        <v>49</v>
      </c>
      <c r="C73" s="2"/>
      <c r="D73" s="2"/>
      <c r="E73" s="12">
        <v>35.2</v>
      </c>
      <c r="F73" s="12">
        <v>30.5</v>
      </c>
      <c r="G73" s="12">
        <v>44.2</v>
      </c>
      <c r="H73" s="12">
        <v>42.7</v>
      </c>
      <c r="I73" s="12">
        <v>47.4</v>
      </c>
      <c r="J73" s="12">
        <v>57.7</v>
      </c>
      <c r="K73" s="12">
        <v>72.3</v>
      </c>
      <c r="L73" s="12">
        <v>93.8</v>
      </c>
      <c r="M73" s="12">
        <v>95.5</v>
      </c>
      <c r="N73" s="12">
        <v>82.5</v>
      </c>
      <c r="O73" s="12">
        <v>63.5</v>
      </c>
      <c r="P73" s="12">
        <v>58.3</v>
      </c>
      <c r="Q73" s="12">
        <v>77.1</v>
      </c>
      <c r="R73" s="12">
        <v>97.1</v>
      </c>
      <c r="S73" s="12">
        <v>97.8</v>
      </c>
      <c r="T73" s="12">
        <v>112.9</v>
      </c>
      <c r="U73" s="12">
        <v>128</v>
      </c>
      <c r="V73" s="12"/>
      <c r="W73" s="12"/>
      <c r="X73" s="12"/>
      <c r="Y73" s="12"/>
      <c r="Z73" s="12"/>
      <c r="AA73" s="12"/>
      <c r="AB73" s="12"/>
      <c r="AC73" s="12"/>
      <c r="AD73" s="2"/>
    </row>
    <row r="74" spans="1:30" ht="12.75">
      <c r="A74" s="74">
        <v>39</v>
      </c>
      <c r="B74" s="2" t="s">
        <v>64</v>
      </c>
      <c r="C74" s="2"/>
      <c r="D74" s="2"/>
      <c r="E74" s="12">
        <v>19.3</v>
      </c>
      <c r="F74" s="12">
        <v>19</v>
      </c>
      <c r="G74" s="12">
        <v>21.2</v>
      </c>
      <c r="H74" s="12">
        <v>23.1</v>
      </c>
      <c r="I74" s="12">
        <v>24.6</v>
      </c>
      <c r="J74" s="12">
        <v>26.2</v>
      </c>
      <c r="K74" s="12">
        <v>31.7</v>
      </c>
      <c r="L74" s="12">
        <v>38.4</v>
      </c>
      <c r="M74" s="12">
        <v>40.8</v>
      </c>
      <c r="N74" s="12">
        <v>40.9</v>
      </c>
      <c r="O74" s="12">
        <v>39.1</v>
      </c>
      <c r="P74" s="12">
        <v>39.4</v>
      </c>
      <c r="Q74" s="12">
        <v>44.2</v>
      </c>
      <c r="R74" s="12">
        <v>55.6</v>
      </c>
      <c r="S74" s="12">
        <v>66.6</v>
      </c>
      <c r="T74" s="12">
        <v>81.7</v>
      </c>
      <c r="U74" s="12">
        <v>84.2</v>
      </c>
      <c r="V74" s="12"/>
      <c r="W74" s="12"/>
      <c r="X74" s="12"/>
      <c r="Y74" s="12"/>
      <c r="Z74" s="12"/>
      <c r="AA74" s="12"/>
      <c r="AB74" s="12"/>
      <c r="AC74" s="12"/>
      <c r="AD74" s="2"/>
    </row>
    <row r="75" spans="1:30" ht="12.75">
      <c r="A75" s="74">
        <v>40</v>
      </c>
      <c r="B75" s="2" t="s">
        <v>142</v>
      </c>
      <c r="C75" s="2"/>
      <c r="D75" s="2"/>
      <c r="E75" s="73" t="s">
        <v>47</v>
      </c>
      <c r="F75" s="73" t="s">
        <v>47</v>
      </c>
      <c r="G75" s="73" t="s">
        <v>47</v>
      </c>
      <c r="H75" s="73" t="s">
        <v>47</v>
      </c>
      <c r="I75" s="12">
        <v>0</v>
      </c>
      <c r="J75" s="12">
        <v>0</v>
      </c>
      <c r="K75" s="12">
        <v>0</v>
      </c>
      <c r="L75" s="12">
        <v>0</v>
      </c>
      <c r="M75" s="12">
        <v>0</v>
      </c>
      <c r="N75" s="12">
        <v>0</v>
      </c>
      <c r="O75" s="12">
        <v>0</v>
      </c>
      <c r="P75" s="12">
        <v>0</v>
      </c>
      <c r="Q75" s="12">
        <v>0</v>
      </c>
      <c r="R75" s="12">
        <v>0</v>
      </c>
      <c r="S75" s="12">
        <v>0</v>
      </c>
      <c r="T75" s="12">
        <v>0</v>
      </c>
      <c r="U75" s="12">
        <v>0</v>
      </c>
      <c r="V75" s="12"/>
      <c r="W75" s="12"/>
      <c r="X75" s="12"/>
      <c r="Y75" s="12"/>
      <c r="Z75" s="12"/>
      <c r="AA75" s="12"/>
      <c r="AB75" s="12"/>
      <c r="AC75" s="12"/>
      <c r="AD75" s="2"/>
    </row>
    <row r="76" spans="1:30" ht="12.75">
      <c r="A76" s="74"/>
      <c r="B76" s="2"/>
      <c r="C76" s="2"/>
      <c r="D76" s="2"/>
      <c r="E76" s="11"/>
      <c r="F76" s="11"/>
      <c r="G76" s="11"/>
      <c r="H76" s="11"/>
      <c r="I76" s="15"/>
      <c r="J76" s="15"/>
      <c r="K76" s="15"/>
      <c r="L76" s="15"/>
      <c r="M76" s="15"/>
      <c r="N76" s="15"/>
      <c r="O76" s="15"/>
      <c r="P76" s="15"/>
      <c r="Q76" s="15"/>
      <c r="R76" s="15"/>
      <c r="S76" s="15"/>
      <c r="T76" s="15"/>
      <c r="U76" s="15"/>
      <c r="V76" s="11"/>
      <c r="W76" s="11"/>
      <c r="X76" s="11"/>
      <c r="Y76" s="11"/>
      <c r="Z76" s="11"/>
      <c r="AA76" s="11"/>
      <c r="AB76" s="11"/>
      <c r="AC76" s="11"/>
      <c r="AD76" s="2"/>
    </row>
    <row r="77" spans="1:30" ht="12.75">
      <c r="A77" s="74">
        <v>41</v>
      </c>
      <c r="B77" s="70" t="s">
        <v>50</v>
      </c>
      <c r="C77" s="70"/>
      <c r="D77" s="70"/>
      <c r="E77" s="11">
        <v>-16.5</v>
      </c>
      <c r="F77" s="11">
        <v>-17.3</v>
      </c>
      <c r="G77" s="11">
        <v>-20.3</v>
      </c>
      <c r="H77" s="11">
        <v>-22</v>
      </c>
      <c r="I77" s="11">
        <v>-24.1</v>
      </c>
      <c r="J77" s="11">
        <v>-23.3</v>
      </c>
      <c r="K77" s="11">
        <v>-25.3</v>
      </c>
      <c r="L77" s="11">
        <v>-26.2</v>
      </c>
      <c r="M77" s="11">
        <v>-26.7</v>
      </c>
      <c r="N77" s="11">
        <v>9.9</v>
      </c>
      <c r="O77" s="11">
        <v>-36.6</v>
      </c>
      <c r="P77" s="11">
        <v>-39.8</v>
      </c>
      <c r="Q77" s="11">
        <v>-40.3</v>
      </c>
      <c r="R77" s="11">
        <v>-38.1</v>
      </c>
      <c r="S77" s="11">
        <v>-43</v>
      </c>
      <c r="T77" s="11">
        <v>-45.1</v>
      </c>
      <c r="U77" s="11">
        <v>-53.2</v>
      </c>
      <c r="V77" s="11"/>
      <c r="W77" s="11"/>
      <c r="X77" s="11"/>
      <c r="Y77" s="11"/>
      <c r="Z77" s="11"/>
      <c r="AA77" s="11"/>
      <c r="AB77" s="11"/>
      <c r="AC77" s="11"/>
      <c r="AD77" s="70"/>
    </row>
    <row r="78" spans="1:30" ht="12.75">
      <c r="A78" s="74"/>
      <c r="B78" s="2"/>
      <c r="C78" s="2"/>
      <c r="D78" s="2"/>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2"/>
    </row>
    <row r="79" spans="1:30" ht="12.75">
      <c r="A79" s="74"/>
      <c r="B79" s="70" t="s">
        <v>51</v>
      </c>
      <c r="C79" s="2"/>
      <c r="D79" s="2"/>
      <c r="E79" s="15"/>
      <c r="F79" s="15"/>
      <c r="G79" s="15"/>
      <c r="H79" s="15"/>
      <c r="I79" s="15"/>
      <c r="J79" s="15"/>
      <c r="K79" s="15"/>
      <c r="L79" s="15"/>
      <c r="M79" s="15"/>
      <c r="N79" s="15"/>
      <c r="O79" s="15"/>
      <c r="P79" s="15"/>
      <c r="Q79" s="15"/>
      <c r="R79" s="15"/>
      <c r="S79" s="15"/>
      <c r="T79" s="15"/>
      <c r="U79" s="15"/>
      <c r="V79" s="11"/>
      <c r="W79" s="11"/>
      <c r="X79" s="11"/>
      <c r="Y79" s="11"/>
      <c r="Z79" s="11"/>
      <c r="AA79" s="11"/>
      <c r="AB79" s="11"/>
      <c r="AC79" s="11"/>
      <c r="AD79" s="2"/>
    </row>
    <row r="80" spans="1:30" ht="12.75">
      <c r="A80" s="74">
        <v>42</v>
      </c>
      <c r="B80" s="2" t="s">
        <v>143</v>
      </c>
      <c r="C80" s="70"/>
      <c r="D80" s="2"/>
      <c r="E80" s="12">
        <v>-24.2</v>
      </c>
      <c r="F80" s="12">
        <v>-57.8</v>
      </c>
      <c r="G80" s="12">
        <v>-109.1</v>
      </c>
      <c r="H80" s="12">
        <v>-121.9</v>
      </c>
      <c r="I80" s="12">
        <v>-138.5</v>
      </c>
      <c r="J80" s="12">
        <v>-151.7</v>
      </c>
      <c r="K80" s="12">
        <v>-114.6</v>
      </c>
      <c r="L80" s="12">
        <v>-93.1</v>
      </c>
      <c r="M80" s="12">
        <v>-80.9</v>
      </c>
      <c r="N80" s="12">
        <v>-31.1</v>
      </c>
      <c r="O80" s="12">
        <v>-39.2</v>
      </c>
      <c r="P80" s="12">
        <v>-70.3</v>
      </c>
      <c r="Q80" s="12">
        <v>-98.5</v>
      </c>
      <c r="R80" s="12">
        <v>-96.4</v>
      </c>
      <c r="S80" s="12">
        <v>-104.1</v>
      </c>
      <c r="T80" s="12">
        <v>-108.3</v>
      </c>
      <c r="U80" s="12">
        <v>-166.1</v>
      </c>
      <c r="V80" s="12"/>
      <c r="W80" s="12"/>
      <c r="X80" s="12"/>
      <c r="Y80" s="12"/>
      <c r="Z80" s="12"/>
      <c r="AA80" s="12"/>
      <c r="AB80" s="12"/>
      <c r="AC80" s="12"/>
      <c r="AD80" s="2"/>
    </row>
    <row r="81" spans="1:30" ht="12.75">
      <c r="A81" s="74">
        <v>43</v>
      </c>
      <c r="B81" s="2" t="s">
        <v>52</v>
      </c>
      <c r="C81" s="2"/>
      <c r="D81" s="2"/>
      <c r="E81" s="12">
        <v>3.2</v>
      </c>
      <c r="F81" s="12">
        <v>-30.1</v>
      </c>
      <c r="G81" s="12">
        <v>-82.2</v>
      </c>
      <c r="H81" s="12">
        <v>-93.4</v>
      </c>
      <c r="I81" s="12">
        <v>-108.5</v>
      </c>
      <c r="J81" s="12">
        <v>-113.1</v>
      </c>
      <c r="K81" s="12">
        <v>-68.3</v>
      </c>
      <c r="L81" s="12">
        <v>-38.2</v>
      </c>
      <c r="M81" s="12">
        <v>-18.3</v>
      </c>
      <c r="N81" s="12">
        <v>29.8</v>
      </c>
      <c r="O81" s="12">
        <v>16.1</v>
      </c>
      <c r="P81" s="12">
        <v>-11</v>
      </c>
      <c r="Q81" s="12">
        <v>-43.3</v>
      </c>
      <c r="R81" s="12">
        <v>-31.4</v>
      </c>
      <c r="S81" s="12">
        <v>-34.7</v>
      </c>
      <c r="T81" s="12">
        <v>-35.9</v>
      </c>
      <c r="U81" s="12">
        <v>-100.6</v>
      </c>
      <c r="V81" s="12"/>
      <c r="W81" s="12"/>
      <c r="X81" s="12"/>
      <c r="Y81" s="12"/>
      <c r="Z81" s="12"/>
      <c r="AA81" s="12"/>
      <c r="AB81" s="12"/>
      <c r="AC81" s="12"/>
      <c r="AD81" s="2"/>
    </row>
    <row r="82" spans="1:30" ht="12.75">
      <c r="A82" s="74">
        <v>44</v>
      </c>
      <c r="B82" s="2" t="s">
        <v>144</v>
      </c>
      <c r="C82" s="2"/>
      <c r="D82" s="2"/>
      <c r="E82" s="12">
        <v>-5.5</v>
      </c>
      <c r="F82" s="12">
        <v>-38.7</v>
      </c>
      <c r="G82" s="12">
        <v>-94.3</v>
      </c>
      <c r="H82" s="12">
        <v>-118.2</v>
      </c>
      <c r="I82" s="12">
        <v>-147.2</v>
      </c>
      <c r="J82" s="12">
        <v>-160.7</v>
      </c>
      <c r="K82" s="12">
        <v>-121.2</v>
      </c>
      <c r="L82" s="12">
        <v>-99.5</v>
      </c>
      <c r="M82" s="12">
        <v>-79</v>
      </c>
      <c r="N82" s="12">
        <v>2.9</v>
      </c>
      <c r="O82" s="12">
        <v>-51.6</v>
      </c>
      <c r="P82" s="12">
        <v>-84.8</v>
      </c>
      <c r="Q82" s="12">
        <v>-121.6</v>
      </c>
      <c r="R82" s="12">
        <v>-113.6</v>
      </c>
      <c r="S82" s="12">
        <v>-124.8</v>
      </c>
      <c r="T82" s="12">
        <v>-140.7</v>
      </c>
      <c r="U82" s="12">
        <v>-215.1</v>
      </c>
      <c r="V82" s="12"/>
      <c r="W82" s="12"/>
      <c r="X82" s="12"/>
      <c r="Y82" s="12"/>
      <c r="Z82" s="12"/>
      <c r="AA82" s="12"/>
      <c r="AB82" s="12"/>
      <c r="AC82" s="12"/>
      <c r="AD82" s="2"/>
    </row>
    <row r="83" spans="1:30" ht="12.75">
      <c r="A83" s="74"/>
      <c r="B83" s="2"/>
      <c r="C83" s="2"/>
      <c r="D83" s="2"/>
      <c r="V83" s="11"/>
      <c r="W83" s="11"/>
      <c r="X83" s="11"/>
      <c r="Y83" s="11"/>
      <c r="Z83" s="11"/>
      <c r="AA83" s="11"/>
      <c r="AB83" s="11"/>
      <c r="AC83" s="11"/>
      <c r="AD83" s="2"/>
    </row>
    <row r="84" spans="1:30" ht="12.75">
      <c r="A84" s="74"/>
      <c r="B84" s="2"/>
      <c r="C84" s="2"/>
      <c r="D84" s="2"/>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2"/>
    </row>
    <row r="85" spans="1:30" ht="12.75">
      <c r="A85" s="74"/>
      <c r="B85" s="70" t="s">
        <v>53</v>
      </c>
      <c r="C85" s="2"/>
      <c r="D85" s="2"/>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2"/>
    </row>
    <row r="86" spans="1:30" ht="12.75">
      <c r="A86" s="74"/>
      <c r="B86" s="70" t="s">
        <v>61</v>
      </c>
      <c r="C86" s="2"/>
      <c r="D86" s="2"/>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2"/>
    </row>
    <row r="87" spans="1:30" ht="12.75">
      <c r="A87" s="74">
        <v>45</v>
      </c>
      <c r="B87" s="2" t="s">
        <v>70</v>
      </c>
      <c r="C87" s="2"/>
      <c r="D87" s="2"/>
      <c r="E87" s="12">
        <v>802.9</v>
      </c>
      <c r="F87" s="12">
        <v>746.7</v>
      </c>
      <c r="G87" s="12">
        <v>773.7</v>
      </c>
      <c r="H87" s="12">
        <v>779</v>
      </c>
      <c r="I87" s="12">
        <v>800.9</v>
      </c>
      <c r="J87" s="12">
        <v>908.1</v>
      </c>
      <c r="K87" s="12">
        <v>1019.4</v>
      </c>
      <c r="L87" s="12">
        <v>1094.2</v>
      </c>
      <c r="M87" s="12">
        <v>1277</v>
      </c>
      <c r="N87" s="12">
        <v>1294.8</v>
      </c>
      <c r="O87" s="12">
        <v>1304.1</v>
      </c>
      <c r="P87" s="12">
        <v>1301.7</v>
      </c>
      <c r="Q87" s="12">
        <v>1484.5</v>
      </c>
      <c r="R87" s="12">
        <v>1700</v>
      </c>
      <c r="S87" s="12">
        <v>1844.5</v>
      </c>
      <c r="T87" s="19">
        <v>1931.2</v>
      </c>
      <c r="U87" s="12">
        <v>1959.1</v>
      </c>
      <c r="V87" s="12"/>
      <c r="W87" s="12"/>
      <c r="X87" s="12"/>
      <c r="Y87" s="12"/>
      <c r="Z87" s="12"/>
      <c r="AA87" s="12"/>
      <c r="AB87" s="12"/>
      <c r="AC87" s="12"/>
      <c r="AD87" s="2"/>
    </row>
    <row r="88" spans="1:30" ht="12.75">
      <c r="A88" s="74">
        <v>46</v>
      </c>
      <c r="B88" s="2" t="s">
        <v>54</v>
      </c>
      <c r="C88" s="2"/>
      <c r="D88" s="2"/>
      <c r="E88" s="12">
        <v>737.9</v>
      </c>
      <c r="F88" s="12">
        <v>680.6</v>
      </c>
      <c r="G88" s="12">
        <v>698.4</v>
      </c>
      <c r="H88" s="12">
        <v>699.9</v>
      </c>
      <c r="I88" s="12">
        <v>718.2</v>
      </c>
      <c r="J88" s="12">
        <v>815.9</v>
      </c>
      <c r="K88" s="12">
        <v>908.4</v>
      </c>
      <c r="L88" s="12">
        <v>971.9</v>
      </c>
      <c r="M88" s="12">
        <v>1148.2</v>
      </c>
      <c r="N88" s="12">
        <v>1156</v>
      </c>
      <c r="O88" s="12">
        <v>1156.6</v>
      </c>
      <c r="P88" s="12">
        <v>1144.1</v>
      </c>
      <c r="Q88" s="12">
        <v>1292.5</v>
      </c>
      <c r="R88" s="12">
        <v>1487.7</v>
      </c>
      <c r="S88" s="12">
        <v>1613.6</v>
      </c>
      <c r="T88" s="19">
        <v>1670.3</v>
      </c>
      <c r="U88" s="12">
        <v>1710.2</v>
      </c>
      <c r="V88" s="12"/>
      <c r="W88" s="12"/>
      <c r="X88" s="12"/>
      <c r="Y88" s="12"/>
      <c r="Z88" s="12"/>
      <c r="AA88" s="12"/>
      <c r="AB88" s="12"/>
      <c r="AC88" s="12"/>
      <c r="AD88" s="2"/>
    </row>
    <row r="89" spans="1:30" ht="12.75">
      <c r="A89" s="74">
        <v>47</v>
      </c>
      <c r="B89" s="2" t="s">
        <v>55</v>
      </c>
      <c r="C89" s="2"/>
      <c r="D89" s="2"/>
      <c r="E89" s="12">
        <v>286.7</v>
      </c>
      <c r="F89" s="12">
        <v>272.1</v>
      </c>
      <c r="G89" s="12">
        <v>276</v>
      </c>
      <c r="H89" s="12">
        <v>280.4</v>
      </c>
      <c r="I89" s="12">
        <v>298.8</v>
      </c>
      <c r="J89" s="12">
        <v>348.2</v>
      </c>
      <c r="K89" s="12">
        <v>383.1</v>
      </c>
      <c r="L89" s="12">
        <v>403.1</v>
      </c>
      <c r="M89" s="12">
        <v>440</v>
      </c>
      <c r="N89" s="12">
        <v>441.6</v>
      </c>
      <c r="O89" s="12">
        <v>440.6</v>
      </c>
      <c r="P89" s="12">
        <v>442.2</v>
      </c>
      <c r="Q89" s="12">
        <v>494.1</v>
      </c>
      <c r="R89" s="12">
        <v>560.9</v>
      </c>
      <c r="S89" s="12">
        <v>595.7</v>
      </c>
      <c r="T89" s="19">
        <v>620.8</v>
      </c>
      <c r="U89" s="12">
        <v>608.5</v>
      </c>
      <c r="V89" s="12"/>
      <c r="W89" s="12"/>
      <c r="X89" s="12"/>
      <c r="Y89" s="12"/>
      <c r="Z89" s="12"/>
      <c r="AA89" s="12"/>
      <c r="AB89" s="12"/>
      <c r="AC89" s="12"/>
      <c r="AD89" s="2"/>
    </row>
    <row r="90" spans="1:30" ht="14.25">
      <c r="A90" s="74">
        <v>48</v>
      </c>
      <c r="B90" s="2" t="s">
        <v>93</v>
      </c>
      <c r="C90" s="2"/>
      <c r="D90" s="2"/>
      <c r="E90" s="12">
        <v>451.2</v>
      </c>
      <c r="F90" s="12">
        <v>408.5</v>
      </c>
      <c r="G90" s="12">
        <v>422.5</v>
      </c>
      <c r="H90" s="12">
        <v>419.5</v>
      </c>
      <c r="I90" s="12">
        <v>419.4</v>
      </c>
      <c r="J90" s="12">
        <v>467.7</v>
      </c>
      <c r="K90" s="12">
        <v>525.3</v>
      </c>
      <c r="L90" s="12">
        <v>568.8</v>
      </c>
      <c r="M90" s="12">
        <v>708.2</v>
      </c>
      <c r="N90" s="12">
        <v>714.4</v>
      </c>
      <c r="O90" s="12">
        <v>716.1</v>
      </c>
      <c r="P90" s="12">
        <v>701.9</v>
      </c>
      <c r="Q90" s="12">
        <v>798.4</v>
      </c>
      <c r="R90" s="12">
        <v>926.8</v>
      </c>
      <c r="S90" s="12">
        <v>1017.9</v>
      </c>
      <c r="T90" s="19">
        <v>1049.5</v>
      </c>
      <c r="U90" s="12">
        <v>1101.8</v>
      </c>
      <c r="V90" s="12"/>
      <c r="W90" s="12"/>
      <c r="X90" s="12"/>
      <c r="Y90" s="12"/>
      <c r="Z90" s="12"/>
      <c r="AA90" s="12"/>
      <c r="AB90" s="12"/>
      <c r="AC90" s="12"/>
      <c r="AD90" s="2"/>
    </row>
    <row r="91" spans="1:30" ht="12.75">
      <c r="A91" s="74">
        <v>49</v>
      </c>
      <c r="B91" s="2" t="s">
        <v>56</v>
      </c>
      <c r="C91" s="2"/>
      <c r="D91" s="2"/>
      <c r="E91" s="12">
        <v>65</v>
      </c>
      <c r="F91" s="12">
        <v>66.1</v>
      </c>
      <c r="G91" s="12">
        <v>75.3</v>
      </c>
      <c r="H91" s="12">
        <v>79.1</v>
      </c>
      <c r="I91" s="12">
        <v>82.6</v>
      </c>
      <c r="J91" s="12">
        <v>92.2</v>
      </c>
      <c r="K91" s="12">
        <v>110.9</v>
      </c>
      <c r="L91" s="12">
        <v>122.3</v>
      </c>
      <c r="M91" s="12">
        <v>128.8</v>
      </c>
      <c r="N91" s="12">
        <v>138.8</v>
      </c>
      <c r="O91" s="12">
        <v>147.4</v>
      </c>
      <c r="P91" s="12">
        <v>157.6</v>
      </c>
      <c r="Q91" s="12">
        <v>192</v>
      </c>
      <c r="R91" s="12">
        <v>212.3</v>
      </c>
      <c r="S91" s="12">
        <v>230.9</v>
      </c>
      <c r="T91" s="12">
        <v>260.9</v>
      </c>
      <c r="U91" s="12">
        <v>248.9</v>
      </c>
      <c r="V91" s="12"/>
      <c r="W91" s="12"/>
      <c r="X91" s="12"/>
      <c r="Y91" s="12"/>
      <c r="Z91" s="12"/>
      <c r="AA91" s="12"/>
      <c r="AB91" s="12"/>
      <c r="AC91" s="12"/>
      <c r="AD91" s="2"/>
    </row>
    <row r="92" spans="1:30" ht="12.75">
      <c r="A92" s="74"/>
      <c r="B92" s="2"/>
      <c r="C92" s="2"/>
      <c r="D92" s="2"/>
      <c r="E92" s="12"/>
      <c r="F92" s="12"/>
      <c r="G92" s="12"/>
      <c r="H92" s="12"/>
      <c r="I92" s="12"/>
      <c r="J92" s="12"/>
      <c r="K92" s="12"/>
      <c r="L92" s="12"/>
      <c r="M92" s="12"/>
      <c r="N92" s="12"/>
      <c r="O92" s="12"/>
      <c r="Q92" s="12"/>
      <c r="R92" s="107"/>
      <c r="S92" s="107"/>
      <c r="T92" s="12"/>
      <c r="U92" s="12"/>
      <c r="V92" s="12"/>
      <c r="W92" s="12"/>
      <c r="X92" s="12"/>
      <c r="Y92" s="12"/>
      <c r="Z92" s="12"/>
      <c r="AA92" s="12"/>
      <c r="AB92" s="12"/>
      <c r="AC92" s="12"/>
      <c r="AD92" s="2"/>
    </row>
    <row r="93" spans="1:30" ht="14.25">
      <c r="A93" s="74" t="s">
        <v>0</v>
      </c>
      <c r="B93" s="70" t="s">
        <v>94</v>
      </c>
      <c r="C93" s="2"/>
      <c r="D93" s="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2"/>
    </row>
    <row r="94" spans="1:30" ht="12.75">
      <c r="A94" s="74">
        <v>50</v>
      </c>
      <c r="B94" s="2" t="s">
        <v>69</v>
      </c>
      <c r="C94" s="2"/>
      <c r="D94" s="2"/>
      <c r="E94" s="12">
        <v>521.5</v>
      </c>
      <c r="F94" s="12">
        <v>534.8</v>
      </c>
      <c r="G94" s="12">
        <v>600.3</v>
      </c>
      <c r="H94" s="12">
        <v>638.5</v>
      </c>
      <c r="I94" s="12">
        <v>678</v>
      </c>
      <c r="J94" s="12">
        <v>751.6</v>
      </c>
      <c r="K94" s="12">
        <v>899.7</v>
      </c>
      <c r="L94" s="12">
        <v>1070.5</v>
      </c>
      <c r="M94" s="12">
        <v>1186.6</v>
      </c>
      <c r="N94" s="12">
        <v>1190.5</v>
      </c>
      <c r="O94" s="12">
        <v>1235.5</v>
      </c>
      <c r="P94" s="12">
        <v>1336.5</v>
      </c>
      <c r="Q94" s="12">
        <v>1449.7</v>
      </c>
      <c r="R94" s="12">
        <v>1551.4</v>
      </c>
      <c r="S94" s="12">
        <v>1671.7</v>
      </c>
      <c r="T94" s="12">
        <v>1730.8</v>
      </c>
      <c r="U94" s="12">
        <v>1887.2</v>
      </c>
      <c r="V94" s="12"/>
      <c r="W94" s="12"/>
      <c r="X94" s="12"/>
      <c r="Y94" s="12"/>
      <c r="Z94" s="12"/>
      <c r="AA94" s="12"/>
      <c r="AB94" s="12"/>
      <c r="AC94" s="12"/>
      <c r="AD94" s="2"/>
    </row>
    <row r="95" spans="1:30" ht="12.75">
      <c r="A95" s="74">
        <v>51</v>
      </c>
      <c r="B95" s="2" t="s">
        <v>57</v>
      </c>
      <c r="C95" s="2"/>
      <c r="D95" s="2"/>
      <c r="E95" s="12">
        <v>435.8</v>
      </c>
      <c r="F95" s="12">
        <v>451.7</v>
      </c>
      <c r="G95" s="12">
        <v>497.8</v>
      </c>
      <c r="H95" s="12">
        <v>523.3</v>
      </c>
      <c r="I95" s="12">
        <v>549.9</v>
      </c>
      <c r="J95" s="12">
        <v>604.6</v>
      </c>
      <c r="K95" s="12">
        <v>740.3</v>
      </c>
      <c r="L95" s="12">
        <v>893.8</v>
      </c>
      <c r="M95" s="12">
        <v>998</v>
      </c>
      <c r="N95" s="12">
        <v>1004.6</v>
      </c>
      <c r="O95" s="12">
        <v>1043.5</v>
      </c>
      <c r="P95" s="12">
        <v>1127.8</v>
      </c>
      <c r="Q95" s="12">
        <v>1207.9</v>
      </c>
      <c r="R95" s="12">
        <v>1289.2</v>
      </c>
      <c r="S95" s="12">
        <v>1390</v>
      </c>
      <c r="T95" s="12">
        <v>1452.4</v>
      </c>
      <c r="U95" s="12">
        <v>1580.1</v>
      </c>
      <c r="V95" s="12"/>
      <c r="W95" s="12"/>
      <c r="X95" s="12"/>
      <c r="Y95" s="12"/>
      <c r="Z95" s="12"/>
      <c r="AA95" s="12"/>
      <c r="AB95" s="12"/>
      <c r="AC95" s="12"/>
      <c r="AD95" s="2"/>
    </row>
    <row r="96" spans="1:30" ht="12.75">
      <c r="A96" s="74">
        <v>52</v>
      </c>
      <c r="B96" s="2" t="s">
        <v>58</v>
      </c>
      <c r="C96" s="2"/>
      <c r="D96" s="2"/>
      <c r="E96" s="12">
        <v>103.5</v>
      </c>
      <c r="F96" s="12">
        <v>111.5</v>
      </c>
      <c r="G96" s="12">
        <v>128.8</v>
      </c>
      <c r="H96" s="12">
        <v>134.9</v>
      </c>
      <c r="I96" s="12">
        <v>142.1</v>
      </c>
      <c r="J96" s="12">
        <v>157.9</v>
      </c>
      <c r="K96" s="12">
        <v>190.4</v>
      </c>
      <c r="L96" s="12">
        <v>223.4</v>
      </c>
      <c r="M96" s="12">
        <v>239.3</v>
      </c>
      <c r="N96" s="12">
        <v>257.6</v>
      </c>
      <c r="O96" s="12">
        <v>266.3</v>
      </c>
      <c r="P96" s="12">
        <v>285.7</v>
      </c>
      <c r="Q96" s="12">
        <v>313</v>
      </c>
      <c r="R96" s="12">
        <v>322.6</v>
      </c>
      <c r="S96" s="12">
        <v>358.1</v>
      </c>
      <c r="T96" s="12">
        <v>389.4</v>
      </c>
      <c r="U96" s="12">
        <v>419.8</v>
      </c>
      <c r="V96" s="12"/>
      <c r="W96" s="12"/>
      <c r="X96" s="12"/>
      <c r="Y96" s="12"/>
      <c r="Z96" s="12"/>
      <c r="AA96" s="12"/>
      <c r="AB96" s="12"/>
      <c r="AC96" s="12"/>
      <c r="AD96" s="2"/>
    </row>
    <row r="97" spans="1:30" ht="14.25">
      <c r="A97" s="74">
        <v>53</v>
      </c>
      <c r="B97" s="2" t="s">
        <v>155</v>
      </c>
      <c r="C97" s="2"/>
      <c r="D97" s="2"/>
      <c r="E97" s="12">
        <v>332.3</v>
      </c>
      <c r="F97" s="12">
        <v>340.2</v>
      </c>
      <c r="G97" s="12">
        <v>369</v>
      </c>
      <c r="H97" s="12">
        <v>388.4</v>
      </c>
      <c r="I97" s="12">
        <v>407.8</v>
      </c>
      <c r="J97" s="12">
        <v>446.7</v>
      </c>
      <c r="K97" s="12">
        <v>550</v>
      </c>
      <c r="L97" s="12">
        <v>670.4</v>
      </c>
      <c r="M97" s="12">
        <v>758.7</v>
      </c>
      <c r="N97" s="12">
        <v>746.9</v>
      </c>
      <c r="O97" s="12">
        <v>777.2</v>
      </c>
      <c r="P97" s="12">
        <v>842</v>
      </c>
      <c r="Q97" s="12">
        <v>894.9</v>
      </c>
      <c r="R97" s="12">
        <v>966.5</v>
      </c>
      <c r="S97" s="12">
        <v>1031.9</v>
      </c>
      <c r="T97" s="12">
        <v>1063</v>
      </c>
      <c r="U97" s="12">
        <v>1160.3</v>
      </c>
      <c r="V97" s="12"/>
      <c r="W97" s="12"/>
      <c r="X97" s="12"/>
      <c r="Y97" s="12"/>
      <c r="Z97" s="12"/>
      <c r="AA97" s="12"/>
      <c r="AB97" s="12"/>
      <c r="AC97" s="12"/>
      <c r="AD97" s="2"/>
    </row>
    <row r="98" spans="1:30" ht="12.75">
      <c r="A98" s="74">
        <v>54</v>
      </c>
      <c r="B98" s="2" t="s">
        <v>59</v>
      </c>
      <c r="C98" s="2"/>
      <c r="D98" s="2"/>
      <c r="E98" s="12">
        <v>85.7</v>
      </c>
      <c r="F98" s="12">
        <v>83.1</v>
      </c>
      <c r="G98" s="12">
        <v>102.5</v>
      </c>
      <c r="H98" s="12">
        <v>115.3</v>
      </c>
      <c r="I98" s="12">
        <v>128.1</v>
      </c>
      <c r="J98" s="12">
        <v>147</v>
      </c>
      <c r="K98" s="12">
        <v>159.4</v>
      </c>
      <c r="L98" s="12">
        <v>176.6</v>
      </c>
      <c r="M98" s="12">
        <v>188.7</v>
      </c>
      <c r="N98" s="12">
        <v>186</v>
      </c>
      <c r="O98" s="12">
        <v>192</v>
      </c>
      <c r="P98" s="12">
        <v>208.7</v>
      </c>
      <c r="Q98" s="12">
        <v>241.8</v>
      </c>
      <c r="R98" s="12">
        <v>262.3</v>
      </c>
      <c r="S98" s="12">
        <v>281.8</v>
      </c>
      <c r="T98" s="12">
        <v>278.4</v>
      </c>
      <c r="U98" s="12">
        <v>307.1</v>
      </c>
      <c r="V98" s="12"/>
      <c r="W98" s="12"/>
      <c r="X98" s="12"/>
      <c r="Y98" s="12"/>
      <c r="Z98" s="12"/>
      <c r="AA98" s="12"/>
      <c r="AB98" s="12"/>
      <c r="AC98" s="12"/>
      <c r="AD98" s="2"/>
    </row>
    <row r="99" spans="1:30" ht="12.75">
      <c r="A99" s="74"/>
      <c r="B99" s="2"/>
      <c r="C99" s="2"/>
      <c r="D99" s="2"/>
      <c r="E99" s="12"/>
      <c r="F99" s="12"/>
      <c r="G99" s="12"/>
      <c r="H99" s="12"/>
      <c r="I99" s="12"/>
      <c r="J99" s="12"/>
      <c r="K99" s="12"/>
      <c r="L99" s="12"/>
      <c r="M99" s="12"/>
      <c r="N99" s="12"/>
      <c r="O99" s="12"/>
      <c r="P99" s="12"/>
      <c r="Q99" s="12"/>
      <c r="R99" s="12"/>
      <c r="S99" s="12"/>
      <c r="T99" s="2"/>
      <c r="U99" s="2"/>
      <c r="V99" s="2"/>
      <c r="W99" s="2"/>
      <c r="X99" s="2"/>
      <c r="Y99" s="2"/>
      <c r="Z99" s="2"/>
      <c r="AA99" s="2"/>
      <c r="AB99" s="2"/>
      <c r="AC99" s="2"/>
      <c r="AD99" s="2"/>
    </row>
    <row r="100" spans="1:30" ht="12.75" customHeight="1">
      <c r="A100" s="74"/>
      <c r="B100" s="113" t="s">
        <v>60</v>
      </c>
      <c r="C100" s="114"/>
      <c r="D100" s="114"/>
      <c r="E100" s="12"/>
      <c r="F100" s="12"/>
      <c r="G100" s="12"/>
      <c r="H100" s="12"/>
      <c r="I100" s="12"/>
      <c r="J100" s="12"/>
      <c r="K100" s="12"/>
      <c r="L100" s="2"/>
      <c r="M100" s="2"/>
      <c r="N100" s="2"/>
      <c r="O100" s="2"/>
      <c r="P100" s="2"/>
      <c r="Q100" s="2"/>
      <c r="R100" s="2"/>
      <c r="S100" s="12"/>
      <c r="T100" s="2"/>
      <c r="U100" s="2"/>
      <c r="V100" s="2"/>
      <c r="W100" s="2"/>
      <c r="X100" s="2"/>
      <c r="Y100" s="2"/>
      <c r="Z100" s="2"/>
      <c r="AA100" s="2"/>
      <c r="AB100" s="2"/>
      <c r="AC100" s="2"/>
      <c r="AD100" s="2"/>
    </row>
    <row r="101" spans="1:30" ht="37.5" customHeight="1">
      <c r="A101" s="74"/>
      <c r="B101" s="115" t="s">
        <v>88</v>
      </c>
      <c r="C101" s="116"/>
      <c r="D101" s="116"/>
      <c r="E101" s="12"/>
      <c r="F101" s="12"/>
      <c r="G101" s="12"/>
      <c r="H101" s="12"/>
      <c r="I101" s="12"/>
      <c r="J101" s="12"/>
      <c r="K101" s="12"/>
      <c r="L101" s="2"/>
      <c r="M101" s="2"/>
      <c r="N101" s="2"/>
      <c r="O101" s="2"/>
      <c r="P101" s="2"/>
      <c r="Q101" s="2"/>
      <c r="R101" s="2"/>
      <c r="S101" s="12"/>
      <c r="T101" s="2"/>
      <c r="U101" s="2"/>
      <c r="V101" s="2"/>
      <c r="W101" s="2"/>
      <c r="X101" s="2"/>
      <c r="Y101" s="2"/>
      <c r="Z101" s="2"/>
      <c r="AA101" s="2"/>
      <c r="AB101" s="2"/>
      <c r="AC101" s="2"/>
      <c r="AD101" s="2"/>
    </row>
    <row r="102" spans="1:30" ht="37.5" customHeight="1">
      <c r="A102" s="74"/>
      <c r="B102" s="112" t="s">
        <v>89</v>
      </c>
      <c r="C102" s="112"/>
      <c r="D102" s="112"/>
      <c r="E102" s="12"/>
      <c r="F102" s="12"/>
      <c r="G102" s="12"/>
      <c r="H102" s="12"/>
      <c r="I102" s="12"/>
      <c r="J102" s="12"/>
      <c r="K102" s="12"/>
      <c r="L102" s="2"/>
      <c r="M102" s="2"/>
      <c r="N102" s="2"/>
      <c r="O102" s="2"/>
      <c r="P102" s="2"/>
      <c r="Q102" s="2"/>
      <c r="R102" s="2"/>
      <c r="S102" s="12"/>
      <c r="T102" s="2"/>
      <c r="U102" s="2"/>
      <c r="V102" s="2"/>
      <c r="W102" s="2"/>
      <c r="X102" s="2"/>
      <c r="Y102" s="2"/>
      <c r="Z102" s="2"/>
      <c r="AA102" s="2"/>
      <c r="AB102" s="2"/>
      <c r="AC102" s="2"/>
      <c r="AD102" s="2"/>
    </row>
    <row r="103" spans="1:30" ht="37.5" customHeight="1">
      <c r="A103" s="74"/>
      <c r="B103" s="112" t="s">
        <v>90</v>
      </c>
      <c r="C103" s="112"/>
      <c r="D103" s="112"/>
      <c r="E103" s="12"/>
      <c r="F103" s="12"/>
      <c r="G103" s="12"/>
      <c r="H103" s="12"/>
      <c r="I103" s="12"/>
      <c r="J103" s="12"/>
      <c r="K103" s="12"/>
      <c r="L103" s="2"/>
      <c r="M103" s="2"/>
      <c r="N103" s="2"/>
      <c r="O103" s="2"/>
      <c r="P103" s="2"/>
      <c r="Q103" s="2"/>
      <c r="R103" s="2"/>
      <c r="S103" s="12"/>
      <c r="T103" s="2"/>
      <c r="U103" s="2"/>
      <c r="V103" s="2"/>
      <c r="W103" s="2"/>
      <c r="X103" s="2"/>
      <c r="Y103" s="2"/>
      <c r="Z103" s="2"/>
      <c r="AA103" s="2"/>
      <c r="AB103" s="2"/>
      <c r="AC103" s="2"/>
      <c r="AD103" s="2"/>
    </row>
    <row r="104" spans="1:30" ht="37.5" customHeight="1">
      <c r="A104" s="98"/>
      <c r="B104" s="112" t="s">
        <v>92</v>
      </c>
      <c r="C104" s="112"/>
      <c r="D104" s="112"/>
      <c r="E104" s="12"/>
      <c r="F104" s="12"/>
      <c r="G104" s="12"/>
      <c r="H104" s="12"/>
      <c r="I104" s="12"/>
      <c r="J104" s="12"/>
      <c r="K104" s="12"/>
      <c r="L104" s="2"/>
      <c r="M104" s="2"/>
      <c r="N104" s="2"/>
      <c r="O104" s="2"/>
      <c r="P104" s="2"/>
      <c r="Q104" s="2"/>
      <c r="R104" s="2"/>
      <c r="S104" s="12"/>
      <c r="T104" s="2"/>
      <c r="U104" s="2"/>
      <c r="V104" s="2"/>
      <c r="W104" s="2"/>
      <c r="X104" s="2"/>
      <c r="Y104" s="2"/>
      <c r="Z104" s="2"/>
      <c r="AA104" s="2"/>
      <c r="AB104" s="2"/>
      <c r="AC104" s="2"/>
      <c r="AD104" s="2"/>
    </row>
    <row r="105" spans="1:30" ht="25.5" customHeight="1">
      <c r="A105" s="13"/>
      <c r="B105" s="112" t="s">
        <v>95</v>
      </c>
      <c r="C105" s="112"/>
      <c r="D105" s="112"/>
      <c r="E105" s="2"/>
      <c r="F105" s="2"/>
      <c r="G105" s="2"/>
      <c r="H105" s="2"/>
      <c r="I105" s="2"/>
      <c r="J105" s="2"/>
      <c r="K105" s="2"/>
      <c r="L105" s="2"/>
      <c r="M105" s="2"/>
      <c r="N105" s="2"/>
      <c r="O105" s="2"/>
      <c r="P105" s="2"/>
      <c r="Q105" s="2"/>
      <c r="R105" s="2"/>
      <c r="S105" s="12"/>
      <c r="T105" s="2"/>
      <c r="U105" s="2"/>
      <c r="V105" s="2"/>
      <c r="W105" s="2"/>
      <c r="X105" s="2"/>
      <c r="Y105" s="2"/>
      <c r="Z105" s="2"/>
      <c r="AA105" s="2"/>
      <c r="AB105" s="2"/>
      <c r="AC105" s="2"/>
      <c r="AD105" s="2"/>
    </row>
    <row r="106" spans="1:30" ht="25.5" customHeight="1">
      <c r="A106" s="74"/>
      <c r="B106" s="112" t="s">
        <v>96</v>
      </c>
      <c r="C106" s="112"/>
      <c r="D106" s="112"/>
      <c r="E106" s="2"/>
      <c r="F106" s="2"/>
      <c r="G106" s="2"/>
      <c r="H106" s="2"/>
      <c r="I106" s="2"/>
      <c r="J106" s="2"/>
      <c r="K106" s="2"/>
      <c r="L106" s="2"/>
      <c r="M106" s="2"/>
      <c r="N106" s="2"/>
      <c r="O106" s="2"/>
      <c r="P106" s="2"/>
      <c r="Q106" s="2"/>
      <c r="R106" s="2"/>
      <c r="S106" s="12"/>
      <c r="T106" s="2"/>
      <c r="U106" s="2"/>
      <c r="V106" s="2"/>
      <c r="W106" s="2"/>
      <c r="X106" s="2"/>
      <c r="Y106" s="2"/>
      <c r="Z106" s="2"/>
      <c r="AA106" s="2"/>
      <c r="AB106" s="2"/>
      <c r="AC106" s="2"/>
      <c r="AD106" s="2"/>
    </row>
    <row r="107" spans="1:30" ht="25.5" customHeight="1">
      <c r="A107" s="74"/>
      <c r="B107" s="112" t="s">
        <v>156</v>
      </c>
      <c r="C107" s="112"/>
      <c r="D107" s="112"/>
      <c r="E107" s="2"/>
      <c r="F107" s="2"/>
      <c r="G107" s="2"/>
      <c r="H107" s="2"/>
      <c r="I107" s="2"/>
      <c r="J107" s="2"/>
      <c r="K107" s="2"/>
      <c r="L107" s="2"/>
      <c r="M107" s="2"/>
      <c r="N107" s="2"/>
      <c r="O107" s="2"/>
      <c r="P107" s="2"/>
      <c r="Q107" s="2"/>
      <c r="R107" s="2"/>
      <c r="S107" s="12"/>
      <c r="T107" s="2"/>
      <c r="U107" s="2"/>
      <c r="V107" s="2"/>
      <c r="W107" s="2"/>
      <c r="X107" s="2"/>
      <c r="Y107" s="2"/>
      <c r="Z107" s="2"/>
      <c r="AA107" s="2"/>
      <c r="AB107" s="2"/>
      <c r="AC107" s="2"/>
      <c r="AD107" s="2"/>
    </row>
    <row r="108" spans="1:30" ht="12.75">
      <c r="A108" s="74"/>
      <c r="B108" s="2"/>
      <c r="C108" s="2"/>
      <c r="D108" s="2"/>
      <c r="E108" s="2"/>
      <c r="F108" s="2"/>
      <c r="G108" s="2"/>
      <c r="H108" s="2"/>
      <c r="I108" s="2"/>
      <c r="J108" s="2"/>
      <c r="K108" s="2"/>
      <c r="L108" s="2"/>
      <c r="M108" s="2"/>
      <c r="N108" s="2"/>
      <c r="O108" s="2"/>
      <c r="P108" s="2"/>
      <c r="Q108" s="2"/>
      <c r="R108" s="2"/>
      <c r="S108" s="12"/>
      <c r="T108" s="2"/>
      <c r="U108" s="2"/>
      <c r="V108" s="2"/>
      <c r="W108" s="2"/>
      <c r="X108" s="2"/>
      <c r="Y108" s="2"/>
      <c r="Z108" s="2"/>
      <c r="AA108" s="2"/>
      <c r="AB108" s="2"/>
      <c r="AC108" s="2"/>
      <c r="AD108" s="2"/>
    </row>
    <row r="109" spans="1:30" ht="12.75">
      <c r="A109" s="74"/>
      <c r="B109" s="2"/>
      <c r="C109" s="2"/>
      <c r="D109" s="2"/>
      <c r="E109" s="2"/>
      <c r="F109" s="2"/>
      <c r="G109" s="2"/>
      <c r="H109" s="2"/>
      <c r="I109" s="2"/>
      <c r="J109" s="2"/>
      <c r="K109" s="2"/>
      <c r="L109" s="2"/>
      <c r="M109" s="2"/>
      <c r="N109" s="2"/>
      <c r="O109" s="2"/>
      <c r="P109" s="2"/>
      <c r="Q109" s="2"/>
      <c r="R109" s="2"/>
      <c r="S109" s="12"/>
      <c r="T109" s="2"/>
      <c r="U109" s="2"/>
      <c r="V109" s="2"/>
      <c r="W109" s="2"/>
      <c r="X109" s="2"/>
      <c r="Y109" s="2"/>
      <c r="Z109" s="2"/>
      <c r="AA109" s="2"/>
      <c r="AB109" s="2"/>
      <c r="AC109" s="2"/>
      <c r="AD109" s="2"/>
    </row>
    <row r="110" spans="1:30" ht="12.75">
      <c r="A110" s="74"/>
      <c r="B110" s="2"/>
      <c r="C110" s="2"/>
      <c r="D110" s="2"/>
      <c r="E110" s="2"/>
      <c r="F110" s="2"/>
      <c r="G110" s="2"/>
      <c r="H110" s="2"/>
      <c r="I110" s="2"/>
      <c r="J110" s="2"/>
      <c r="K110" s="2"/>
      <c r="L110" s="2"/>
      <c r="M110" s="2"/>
      <c r="N110" s="2"/>
      <c r="O110" s="2"/>
      <c r="P110" s="2"/>
      <c r="Q110" s="2"/>
      <c r="R110" s="2"/>
      <c r="S110" s="12"/>
      <c r="T110" s="2"/>
      <c r="U110" s="2"/>
      <c r="V110" s="2"/>
      <c r="W110" s="2"/>
      <c r="X110" s="2"/>
      <c r="Y110" s="2"/>
      <c r="Z110" s="2"/>
      <c r="AA110" s="2"/>
      <c r="AB110" s="2"/>
      <c r="AC110" s="2"/>
      <c r="AD110" s="2"/>
    </row>
    <row r="111" spans="1:30" ht="12.75">
      <c r="A111" s="74"/>
      <c r="B111" s="2"/>
      <c r="C111" s="2"/>
      <c r="D111" s="2"/>
      <c r="E111" s="2"/>
      <c r="F111" s="2"/>
      <c r="G111" s="2"/>
      <c r="H111" s="2"/>
      <c r="I111" s="2"/>
      <c r="J111" s="2"/>
      <c r="K111" s="2"/>
      <c r="L111" s="2"/>
      <c r="M111" s="2"/>
      <c r="N111" s="2"/>
      <c r="O111" s="2"/>
      <c r="P111" s="2"/>
      <c r="Q111" s="2"/>
      <c r="R111" s="2"/>
      <c r="S111" s="12"/>
      <c r="T111" s="2"/>
      <c r="U111" s="2"/>
      <c r="V111" s="2"/>
      <c r="W111" s="2"/>
      <c r="X111" s="2"/>
      <c r="Y111" s="2"/>
      <c r="Z111" s="2"/>
      <c r="AA111" s="2"/>
      <c r="AB111" s="2"/>
      <c r="AC111" s="2"/>
      <c r="AD111" s="2"/>
    </row>
    <row r="112" spans="1:30" ht="12.75">
      <c r="A112" s="74"/>
      <c r="B112" s="2"/>
      <c r="C112" s="2"/>
      <c r="D112" s="2"/>
      <c r="E112" s="2"/>
      <c r="F112" s="2"/>
      <c r="G112" s="2"/>
      <c r="H112" s="2"/>
      <c r="I112" s="2"/>
      <c r="J112" s="2"/>
      <c r="K112" s="2"/>
      <c r="L112" s="2"/>
      <c r="M112" s="2"/>
      <c r="N112" s="2"/>
      <c r="O112" s="2"/>
      <c r="P112" s="2"/>
      <c r="Q112" s="2"/>
      <c r="R112" s="2"/>
      <c r="S112" s="12"/>
      <c r="T112" s="2"/>
      <c r="U112" s="2"/>
      <c r="V112" s="2"/>
      <c r="W112" s="2"/>
      <c r="X112" s="2"/>
      <c r="Y112" s="2"/>
      <c r="Z112" s="2"/>
      <c r="AA112" s="2"/>
      <c r="AB112" s="2"/>
      <c r="AC112" s="2"/>
      <c r="AD112" s="2"/>
    </row>
    <row r="113" spans="1:30" ht="12.75">
      <c r="A113" s="74"/>
      <c r="B113" s="2"/>
      <c r="C113" s="2"/>
      <c r="D113" s="2"/>
      <c r="E113" s="2"/>
      <c r="F113" s="2"/>
      <c r="G113" s="2"/>
      <c r="H113" s="2"/>
      <c r="I113" s="2"/>
      <c r="J113" s="2"/>
      <c r="K113" s="2"/>
      <c r="L113" s="2"/>
      <c r="M113" s="2"/>
      <c r="N113" s="2"/>
      <c r="O113" s="2"/>
      <c r="P113" s="2"/>
      <c r="Q113" s="2"/>
      <c r="R113" s="2"/>
      <c r="S113" s="12"/>
      <c r="T113" s="2"/>
      <c r="U113" s="2"/>
      <c r="V113" s="2"/>
      <c r="W113" s="2"/>
      <c r="X113" s="2"/>
      <c r="Y113" s="2"/>
      <c r="Z113" s="2"/>
      <c r="AA113" s="2"/>
      <c r="AB113" s="2"/>
      <c r="AC113" s="2"/>
      <c r="AD113" s="2"/>
    </row>
    <row r="114" spans="1:30" ht="12.75">
      <c r="A114" s="74"/>
      <c r="B114" s="2"/>
      <c r="C114" s="2"/>
      <c r="D114" s="2"/>
      <c r="E114" s="2"/>
      <c r="F114" s="2"/>
      <c r="G114" s="2"/>
      <c r="H114" s="2"/>
      <c r="I114" s="2"/>
      <c r="J114" s="2"/>
      <c r="K114" s="2"/>
      <c r="L114" s="2"/>
      <c r="M114" s="2"/>
      <c r="N114" s="2"/>
      <c r="O114" s="2"/>
      <c r="P114" s="2"/>
      <c r="Q114" s="2"/>
      <c r="R114" s="2"/>
      <c r="S114" s="12"/>
      <c r="T114" s="2"/>
      <c r="U114" s="2"/>
      <c r="V114" s="2"/>
      <c r="W114" s="2"/>
      <c r="X114" s="2"/>
      <c r="Y114" s="2"/>
      <c r="Z114" s="2"/>
      <c r="AA114" s="2"/>
      <c r="AB114" s="2"/>
      <c r="AC114" s="2"/>
      <c r="AD114" s="2"/>
    </row>
    <row r="115" spans="1:30" ht="12.75">
      <c r="A115" s="74"/>
      <c r="B115" s="2"/>
      <c r="C115" s="2"/>
      <c r="D115" s="2"/>
      <c r="E115" s="2"/>
      <c r="F115" s="2"/>
      <c r="G115" s="2"/>
      <c r="H115" s="2"/>
      <c r="I115" s="2"/>
      <c r="J115" s="2"/>
      <c r="K115" s="2"/>
      <c r="L115" s="2"/>
      <c r="M115" s="2"/>
      <c r="N115" s="2"/>
      <c r="O115" s="2"/>
      <c r="P115" s="2"/>
      <c r="Q115" s="2"/>
      <c r="R115" s="2"/>
      <c r="S115" s="12"/>
      <c r="T115" s="2"/>
      <c r="U115" s="2"/>
      <c r="V115" s="2"/>
      <c r="W115" s="2"/>
      <c r="X115" s="2"/>
      <c r="Y115" s="2"/>
      <c r="Z115" s="2"/>
      <c r="AA115" s="2"/>
      <c r="AB115" s="2"/>
      <c r="AC115" s="2"/>
      <c r="AD115" s="2"/>
    </row>
    <row r="116" spans="1:30" ht="12.75">
      <c r="A116" s="74"/>
      <c r="B116" s="2"/>
      <c r="C116" s="2"/>
      <c r="D116" s="2"/>
      <c r="E116" s="2"/>
      <c r="F116" s="2"/>
      <c r="G116" s="2"/>
      <c r="H116" s="2"/>
      <c r="I116" s="2"/>
      <c r="J116" s="2"/>
      <c r="K116" s="2"/>
      <c r="L116" s="2"/>
      <c r="M116" s="2"/>
      <c r="N116" s="2"/>
      <c r="O116" s="2"/>
      <c r="P116" s="2"/>
      <c r="Q116" s="2"/>
      <c r="R116" s="2"/>
      <c r="S116" s="12"/>
      <c r="T116" s="2"/>
      <c r="U116" s="2"/>
      <c r="V116" s="2"/>
      <c r="W116" s="2"/>
      <c r="X116" s="2"/>
      <c r="Y116" s="2"/>
      <c r="Z116" s="2"/>
      <c r="AA116" s="2"/>
      <c r="AB116" s="2"/>
      <c r="AC116" s="2"/>
      <c r="AD116" s="2"/>
    </row>
    <row r="117" spans="1:30" ht="12.75">
      <c r="A117" s="74"/>
      <c r="B117" s="2"/>
      <c r="C117" s="2"/>
      <c r="D117" s="2"/>
      <c r="E117" s="2"/>
      <c r="F117" s="2"/>
      <c r="G117" s="2"/>
      <c r="H117" s="2"/>
      <c r="I117" s="2"/>
      <c r="J117" s="2"/>
      <c r="K117" s="2"/>
      <c r="L117" s="2"/>
      <c r="M117" s="2"/>
      <c r="N117" s="2"/>
      <c r="O117" s="2"/>
      <c r="P117" s="2"/>
      <c r="Q117" s="2"/>
      <c r="R117" s="2"/>
      <c r="S117" s="12"/>
      <c r="T117" s="2"/>
      <c r="U117" s="2"/>
      <c r="V117" s="2"/>
      <c r="W117" s="2"/>
      <c r="X117" s="2"/>
      <c r="Y117" s="2"/>
      <c r="Z117" s="2"/>
      <c r="AA117" s="2"/>
      <c r="AB117" s="2"/>
      <c r="AC117" s="2"/>
      <c r="AD117" s="2"/>
    </row>
    <row r="118" spans="1:30" ht="12.75">
      <c r="A118" s="74"/>
      <c r="B118" s="2"/>
      <c r="C118" s="2"/>
      <c r="D118" s="2"/>
      <c r="E118" s="2"/>
      <c r="F118" s="2"/>
      <c r="G118" s="2"/>
      <c r="H118" s="2"/>
      <c r="I118" s="2"/>
      <c r="J118" s="2"/>
      <c r="K118" s="2"/>
      <c r="L118" s="2"/>
      <c r="M118" s="2"/>
      <c r="N118" s="2"/>
      <c r="O118" s="2"/>
      <c r="P118" s="2"/>
      <c r="Q118" s="2"/>
      <c r="R118" s="2"/>
      <c r="S118" s="12"/>
      <c r="T118" s="2"/>
      <c r="U118" s="2"/>
      <c r="V118" s="2"/>
      <c r="W118" s="2"/>
      <c r="X118" s="2"/>
      <c r="Y118" s="2"/>
      <c r="Z118" s="2"/>
      <c r="AA118" s="2"/>
      <c r="AB118" s="2"/>
      <c r="AC118" s="2"/>
      <c r="AD118" s="2"/>
    </row>
    <row r="119" spans="1:30" ht="12.75">
      <c r="A119" s="74"/>
      <c r="B119" s="2"/>
      <c r="C119" s="2"/>
      <c r="D119" s="2"/>
      <c r="E119" s="2"/>
      <c r="F119" s="2"/>
      <c r="G119" s="2"/>
      <c r="H119" s="2"/>
      <c r="I119" s="2"/>
      <c r="J119" s="2"/>
      <c r="K119" s="2"/>
      <c r="L119" s="2"/>
      <c r="M119" s="2"/>
      <c r="N119" s="2"/>
      <c r="O119" s="2"/>
      <c r="P119" s="2"/>
      <c r="Q119" s="2"/>
      <c r="R119" s="2"/>
      <c r="S119" s="12"/>
      <c r="T119" s="2"/>
      <c r="U119" s="2"/>
      <c r="V119" s="2"/>
      <c r="W119" s="2"/>
      <c r="X119" s="2"/>
      <c r="Y119" s="2"/>
      <c r="Z119" s="2"/>
      <c r="AA119" s="2"/>
      <c r="AB119" s="2"/>
      <c r="AC119" s="2"/>
      <c r="AD119" s="2"/>
    </row>
    <row r="120" spans="1:30" ht="12.75">
      <c r="A120" s="74"/>
      <c r="B120" s="2"/>
      <c r="C120" s="2"/>
      <c r="D120" s="2"/>
      <c r="E120" s="2"/>
      <c r="F120" s="2"/>
      <c r="G120" s="2"/>
      <c r="H120" s="2"/>
      <c r="I120" s="2"/>
      <c r="J120" s="2"/>
      <c r="K120" s="2"/>
      <c r="L120" s="2"/>
      <c r="M120" s="2"/>
      <c r="N120" s="2"/>
      <c r="O120" s="2"/>
      <c r="P120" s="2"/>
      <c r="Q120" s="2"/>
      <c r="R120" s="2"/>
      <c r="S120" s="12"/>
      <c r="T120" s="2"/>
      <c r="U120" s="2"/>
      <c r="V120" s="2"/>
      <c r="W120" s="2"/>
      <c r="X120" s="2"/>
      <c r="Y120" s="2"/>
      <c r="Z120" s="2"/>
      <c r="AA120" s="2"/>
      <c r="AB120" s="2"/>
      <c r="AC120" s="2"/>
      <c r="AD120" s="2"/>
    </row>
    <row r="121" spans="1:30" ht="12.75">
      <c r="A121" s="74"/>
      <c r="B121" s="2"/>
      <c r="C121" s="2"/>
      <c r="D121" s="2"/>
      <c r="E121" s="2"/>
      <c r="F121" s="2"/>
      <c r="G121" s="2"/>
      <c r="H121" s="2"/>
      <c r="I121" s="2"/>
      <c r="J121" s="2"/>
      <c r="K121" s="2"/>
      <c r="L121" s="2"/>
      <c r="M121" s="2"/>
      <c r="N121" s="2"/>
      <c r="O121" s="2"/>
      <c r="P121" s="2"/>
      <c r="Q121" s="2"/>
      <c r="R121" s="2"/>
      <c r="S121" s="12"/>
      <c r="T121" s="2"/>
      <c r="U121" s="2"/>
      <c r="V121" s="2"/>
      <c r="W121" s="2"/>
      <c r="X121" s="2"/>
      <c r="Y121" s="2"/>
      <c r="Z121" s="2"/>
      <c r="AA121" s="2"/>
      <c r="AB121" s="2"/>
      <c r="AC121" s="2"/>
      <c r="AD121" s="2"/>
    </row>
    <row r="122" spans="1:30" ht="12.75">
      <c r="A122" s="74"/>
      <c r="B122" s="2"/>
      <c r="C122" s="2"/>
      <c r="D122" s="2"/>
      <c r="E122" s="2"/>
      <c r="F122" s="2"/>
      <c r="G122" s="2"/>
      <c r="H122" s="2"/>
      <c r="I122" s="2"/>
      <c r="J122" s="2"/>
      <c r="K122" s="2"/>
      <c r="L122" s="2"/>
      <c r="M122" s="2"/>
      <c r="N122" s="2"/>
      <c r="O122" s="2"/>
      <c r="P122" s="2"/>
      <c r="Q122" s="2"/>
      <c r="R122" s="2"/>
      <c r="S122" s="12"/>
      <c r="T122" s="2"/>
      <c r="U122" s="2"/>
      <c r="V122" s="2"/>
      <c r="W122" s="2"/>
      <c r="X122" s="2"/>
      <c r="Y122" s="2"/>
      <c r="Z122" s="2"/>
      <c r="AA122" s="2"/>
      <c r="AB122" s="2"/>
      <c r="AC122" s="2"/>
      <c r="AD122" s="2"/>
    </row>
    <row r="123" spans="1:30" ht="12.75">
      <c r="A123" s="74"/>
      <c r="B123" s="2"/>
      <c r="C123" s="2"/>
      <c r="D123" s="2"/>
      <c r="E123" s="2"/>
      <c r="F123" s="2"/>
      <c r="G123" s="2"/>
      <c r="H123" s="2"/>
      <c r="I123" s="2"/>
      <c r="J123" s="2"/>
      <c r="K123" s="2"/>
      <c r="L123" s="2"/>
      <c r="M123" s="2"/>
      <c r="N123" s="2"/>
      <c r="O123" s="2"/>
      <c r="P123" s="2"/>
      <c r="Q123" s="2"/>
      <c r="R123" s="2"/>
      <c r="S123" s="12"/>
      <c r="T123" s="2"/>
      <c r="U123" s="2"/>
      <c r="V123" s="2"/>
      <c r="W123" s="2"/>
      <c r="X123" s="2"/>
      <c r="Y123" s="2"/>
      <c r="Z123" s="2"/>
      <c r="AA123" s="2"/>
      <c r="AB123" s="2"/>
      <c r="AC123" s="2"/>
      <c r="AD123" s="2"/>
    </row>
    <row r="124" spans="1:30" ht="12.75">
      <c r="A124" s="74"/>
      <c r="B124" s="2"/>
      <c r="C124" s="2"/>
      <c r="D124" s="2"/>
      <c r="E124" s="2"/>
      <c r="F124" s="2"/>
      <c r="G124" s="2"/>
      <c r="H124" s="2"/>
      <c r="I124" s="2"/>
      <c r="J124" s="2"/>
      <c r="K124" s="2"/>
      <c r="L124" s="2"/>
      <c r="M124" s="2"/>
      <c r="N124" s="2"/>
      <c r="O124" s="2"/>
      <c r="P124" s="2"/>
      <c r="Q124" s="2"/>
      <c r="R124" s="2"/>
      <c r="S124" s="12"/>
      <c r="T124" s="2"/>
      <c r="U124" s="2"/>
      <c r="V124" s="2"/>
      <c r="W124" s="2"/>
      <c r="X124" s="2"/>
      <c r="Y124" s="2"/>
      <c r="Z124" s="2"/>
      <c r="AA124" s="2"/>
      <c r="AB124" s="2"/>
      <c r="AC124" s="2"/>
      <c r="AD124" s="2"/>
    </row>
    <row r="125" spans="1:30" ht="12.75">
      <c r="A125" s="74"/>
      <c r="B125" s="2"/>
      <c r="C125" s="2"/>
      <c r="D125" s="2"/>
      <c r="E125" s="2"/>
      <c r="F125" s="2"/>
      <c r="G125" s="2"/>
      <c r="H125" s="2"/>
      <c r="I125" s="2"/>
      <c r="J125" s="2"/>
      <c r="K125" s="2"/>
      <c r="L125" s="2"/>
      <c r="M125" s="2"/>
      <c r="N125" s="2"/>
      <c r="O125" s="2"/>
      <c r="P125" s="2"/>
      <c r="Q125" s="2"/>
      <c r="R125" s="2"/>
      <c r="S125" s="12"/>
      <c r="T125" s="2"/>
      <c r="U125" s="2"/>
      <c r="V125" s="2"/>
      <c r="W125" s="2"/>
      <c r="X125" s="2"/>
      <c r="Y125" s="2"/>
      <c r="Z125" s="2"/>
      <c r="AA125" s="2"/>
      <c r="AB125" s="2"/>
      <c r="AC125" s="2"/>
      <c r="AD125" s="2"/>
    </row>
    <row r="126" spans="1:30" ht="12.75">
      <c r="A126" s="74"/>
      <c r="B126" s="2"/>
      <c r="C126" s="2"/>
      <c r="D126" s="2"/>
      <c r="E126" s="2"/>
      <c r="F126" s="2"/>
      <c r="G126" s="2"/>
      <c r="H126" s="2"/>
      <c r="I126" s="2"/>
      <c r="J126" s="2"/>
      <c r="K126" s="2"/>
      <c r="L126" s="2"/>
      <c r="M126" s="2"/>
      <c r="N126" s="2"/>
      <c r="O126" s="2"/>
      <c r="P126" s="2"/>
      <c r="Q126" s="2"/>
      <c r="R126" s="2"/>
      <c r="S126" s="12"/>
      <c r="T126" s="2"/>
      <c r="U126" s="2"/>
      <c r="V126" s="2"/>
      <c r="W126" s="2"/>
      <c r="X126" s="2"/>
      <c r="Y126" s="2"/>
      <c r="Z126" s="2"/>
      <c r="AA126" s="2"/>
      <c r="AB126" s="2"/>
      <c r="AC126" s="2"/>
      <c r="AD126" s="2"/>
    </row>
    <row r="127" spans="1:30" ht="12.75">
      <c r="A127" s="74"/>
      <c r="B127" s="2"/>
      <c r="C127" s="2"/>
      <c r="D127" s="2"/>
      <c r="E127" s="2"/>
      <c r="F127" s="2"/>
      <c r="G127" s="2"/>
      <c r="H127" s="2"/>
      <c r="I127" s="2"/>
      <c r="J127" s="2"/>
      <c r="K127" s="2"/>
      <c r="L127" s="2"/>
      <c r="M127" s="2"/>
      <c r="N127" s="2"/>
      <c r="O127" s="2"/>
      <c r="P127" s="2"/>
      <c r="Q127" s="2"/>
      <c r="R127" s="2"/>
      <c r="S127" s="12"/>
      <c r="T127" s="2"/>
      <c r="U127" s="2"/>
      <c r="V127" s="2"/>
      <c r="W127" s="2"/>
      <c r="X127" s="2"/>
      <c r="Y127" s="2"/>
      <c r="Z127" s="2"/>
      <c r="AA127" s="2"/>
      <c r="AB127" s="2"/>
      <c r="AC127" s="2"/>
      <c r="AD127" s="2"/>
    </row>
    <row r="128" spans="1:30" ht="12.75">
      <c r="A128" s="74"/>
      <c r="B128" s="2"/>
      <c r="C128" s="2"/>
      <c r="D128" s="2"/>
      <c r="E128" s="2"/>
      <c r="F128" s="2"/>
      <c r="G128" s="2"/>
      <c r="H128" s="2"/>
      <c r="I128" s="2"/>
      <c r="J128" s="2"/>
      <c r="K128" s="2"/>
      <c r="L128" s="2"/>
      <c r="M128" s="2"/>
      <c r="N128" s="2"/>
      <c r="O128" s="2"/>
      <c r="P128" s="2"/>
      <c r="Q128" s="2"/>
      <c r="R128" s="2"/>
      <c r="S128" s="12"/>
      <c r="T128" s="2"/>
      <c r="U128" s="2"/>
      <c r="V128" s="2"/>
      <c r="W128" s="2"/>
      <c r="X128" s="2"/>
      <c r="Y128" s="2"/>
      <c r="Z128" s="2"/>
      <c r="AA128" s="2"/>
      <c r="AB128" s="2"/>
      <c r="AC128" s="2"/>
      <c r="AD128" s="2"/>
    </row>
    <row r="129" spans="1:30" ht="12.75">
      <c r="A129" s="74"/>
      <c r="B129" s="2"/>
      <c r="C129" s="2"/>
      <c r="D129" s="2"/>
      <c r="E129" s="2"/>
      <c r="F129" s="2"/>
      <c r="G129" s="2"/>
      <c r="H129" s="2"/>
      <c r="I129" s="2"/>
      <c r="J129" s="2"/>
      <c r="K129" s="2"/>
      <c r="L129" s="2"/>
      <c r="M129" s="2"/>
      <c r="N129" s="2"/>
      <c r="O129" s="2"/>
      <c r="P129" s="2"/>
      <c r="Q129" s="2"/>
      <c r="R129" s="2"/>
      <c r="S129" s="12"/>
      <c r="T129" s="2"/>
      <c r="U129" s="2"/>
      <c r="V129" s="2"/>
      <c r="W129" s="2"/>
      <c r="X129" s="2"/>
      <c r="Y129" s="2"/>
      <c r="Z129" s="2"/>
      <c r="AA129" s="2"/>
      <c r="AB129" s="2"/>
      <c r="AC129" s="2"/>
      <c r="AD129" s="2"/>
    </row>
    <row r="130" spans="1:30" ht="12.75">
      <c r="A130" s="74"/>
      <c r="B130" s="2"/>
      <c r="C130" s="2"/>
      <c r="D130" s="2"/>
      <c r="E130" s="2"/>
      <c r="F130" s="2"/>
      <c r="G130" s="2"/>
      <c r="H130" s="2"/>
      <c r="I130" s="2"/>
      <c r="J130" s="2"/>
      <c r="K130" s="2"/>
      <c r="L130" s="2"/>
      <c r="M130" s="2"/>
      <c r="N130" s="2"/>
      <c r="O130" s="2"/>
      <c r="P130" s="2"/>
      <c r="Q130" s="2"/>
      <c r="R130" s="2"/>
      <c r="S130" s="12"/>
      <c r="T130" s="2"/>
      <c r="U130" s="2"/>
      <c r="V130" s="2"/>
      <c r="W130" s="2"/>
      <c r="X130" s="2"/>
      <c r="Y130" s="2"/>
      <c r="Z130" s="2"/>
      <c r="AA130" s="2"/>
      <c r="AB130" s="2"/>
      <c r="AC130" s="2"/>
      <c r="AD130" s="2"/>
    </row>
    <row r="131" spans="1:30" ht="12.75">
      <c r="A131" s="74"/>
      <c r="B131" s="2"/>
      <c r="C131" s="2"/>
      <c r="D131" s="2"/>
      <c r="E131" s="2"/>
      <c r="F131" s="2"/>
      <c r="G131" s="2"/>
      <c r="H131" s="2"/>
      <c r="I131" s="2"/>
      <c r="J131" s="2"/>
      <c r="K131" s="2"/>
      <c r="L131" s="2"/>
      <c r="M131" s="2"/>
      <c r="N131" s="2"/>
      <c r="O131" s="2"/>
      <c r="P131" s="2"/>
      <c r="Q131" s="2"/>
      <c r="R131" s="2"/>
      <c r="S131" s="12"/>
      <c r="T131" s="2"/>
      <c r="U131" s="2"/>
      <c r="V131" s="2"/>
      <c r="W131" s="2"/>
      <c r="X131" s="2"/>
      <c r="Y131" s="2"/>
      <c r="Z131" s="2"/>
      <c r="AA131" s="2"/>
      <c r="AB131" s="2"/>
      <c r="AC131" s="2"/>
      <c r="AD131" s="2"/>
    </row>
    <row r="132" spans="1:30" ht="12.75">
      <c r="A132" s="74"/>
      <c r="B132" s="2"/>
      <c r="C132" s="2"/>
      <c r="D132" s="2"/>
      <c r="E132" s="2"/>
      <c r="F132" s="2"/>
      <c r="G132" s="2"/>
      <c r="H132" s="2"/>
      <c r="I132" s="2"/>
      <c r="J132" s="2"/>
      <c r="K132" s="2"/>
      <c r="L132" s="2"/>
      <c r="M132" s="2"/>
      <c r="N132" s="2"/>
      <c r="O132" s="2"/>
      <c r="P132" s="2"/>
      <c r="Q132" s="2"/>
      <c r="R132" s="2"/>
      <c r="S132" s="12"/>
      <c r="T132" s="2"/>
      <c r="U132" s="2"/>
      <c r="V132" s="2"/>
      <c r="W132" s="2"/>
      <c r="X132" s="2"/>
      <c r="Y132" s="2"/>
      <c r="Z132" s="2"/>
      <c r="AA132" s="2"/>
      <c r="AB132" s="2"/>
      <c r="AC132" s="2"/>
      <c r="AD132" s="2"/>
    </row>
    <row r="133" spans="1:30" ht="12.75">
      <c r="A133" s="74"/>
      <c r="B133" s="2"/>
      <c r="C133" s="2"/>
      <c r="D133" s="2"/>
      <c r="E133" s="2"/>
      <c r="F133" s="2"/>
      <c r="G133" s="2"/>
      <c r="H133" s="2"/>
      <c r="I133" s="2"/>
      <c r="J133" s="2"/>
      <c r="K133" s="2"/>
      <c r="L133" s="2"/>
      <c r="M133" s="2"/>
      <c r="N133" s="2"/>
      <c r="O133" s="2"/>
      <c r="P133" s="2"/>
      <c r="Q133" s="2"/>
      <c r="R133" s="2"/>
      <c r="S133" s="12"/>
      <c r="T133" s="2"/>
      <c r="U133" s="2"/>
      <c r="V133" s="2"/>
      <c r="W133" s="2"/>
      <c r="X133" s="2"/>
      <c r="Y133" s="2"/>
      <c r="Z133" s="2"/>
      <c r="AA133" s="2"/>
      <c r="AB133" s="2"/>
      <c r="AC133" s="2"/>
      <c r="AD133" s="2"/>
    </row>
    <row r="134" spans="1:30" ht="12.75">
      <c r="A134" s="74"/>
      <c r="B134" s="2"/>
      <c r="C134" s="2"/>
      <c r="D134" s="2"/>
      <c r="E134" s="2"/>
      <c r="F134" s="2"/>
      <c r="G134" s="2"/>
      <c r="H134" s="2"/>
      <c r="I134" s="2"/>
      <c r="J134" s="2"/>
      <c r="K134" s="2"/>
      <c r="L134" s="2"/>
      <c r="M134" s="2"/>
      <c r="N134" s="2"/>
      <c r="O134" s="2"/>
      <c r="P134" s="2"/>
      <c r="Q134" s="2"/>
      <c r="R134" s="2"/>
      <c r="S134" s="12"/>
      <c r="T134" s="2"/>
      <c r="U134" s="2"/>
      <c r="V134" s="2"/>
      <c r="W134" s="2"/>
      <c r="X134" s="2"/>
      <c r="Y134" s="2"/>
      <c r="Z134" s="2"/>
      <c r="AA134" s="2"/>
      <c r="AB134" s="2"/>
      <c r="AC134" s="2"/>
      <c r="AD134" s="2"/>
    </row>
    <row r="135" spans="1:30" ht="12.75">
      <c r="A135" s="74"/>
      <c r="B135" s="2"/>
      <c r="C135" s="2"/>
      <c r="D135" s="2"/>
      <c r="E135" s="2"/>
      <c r="F135" s="2"/>
      <c r="G135" s="2"/>
      <c r="H135" s="2"/>
      <c r="I135" s="2"/>
      <c r="J135" s="2"/>
      <c r="K135" s="2"/>
      <c r="L135" s="2"/>
      <c r="M135" s="2"/>
      <c r="N135" s="2"/>
      <c r="O135" s="2"/>
      <c r="P135" s="2"/>
      <c r="Q135" s="2"/>
      <c r="R135" s="2"/>
      <c r="S135" s="12"/>
      <c r="T135" s="2"/>
      <c r="U135" s="2"/>
      <c r="V135" s="2"/>
      <c r="W135" s="2"/>
      <c r="X135" s="2"/>
      <c r="Y135" s="2"/>
      <c r="Z135" s="2"/>
      <c r="AA135" s="2"/>
      <c r="AB135" s="2"/>
      <c r="AC135" s="2"/>
      <c r="AD135" s="2"/>
    </row>
  </sheetData>
  <sheetProtection/>
  <mergeCells count="8">
    <mergeCell ref="B107:D107"/>
    <mergeCell ref="B100:D100"/>
    <mergeCell ref="B102:D102"/>
    <mergeCell ref="B103:D103"/>
    <mergeCell ref="B104:D104"/>
    <mergeCell ref="B105:D105"/>
    <mergeCell ref="B106:D106"/>
    <mergeCell ref="B101:D101"/>
  </mergeCells>
  <printOptions/>
  <pageMargins left="0.7" right="0.7" top="0.75" bottom="0.75" header="0.3" footer="0.3"/>
  <pageSetup fitToHeight="2" fitToWidth="2" horizontalDpi="600" verticalDpi="600" orientation="landscape" paperSize="5" scale="59"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sheetPr>
    <pageSetUpPr fitToPage="1"/>
  </sheetPr>
  <dimension ref="A1:BL121"/>
  <sheetViews>
    <sheetView tabSelected="1" zoomScalePageLayoutView="0" workbookViewId="0" topLeftCell="A31">
      <selection activeCell="D50" sqref="D50"/>
    </sheetView>
  </sheetViews>
  <sheetFormatPr defaultColWidth="9.140625" defaultRowHeight="12.75"/>
  <cols>
    <col min="1" max="3" width="9.140625" style="23" customWidth="1"/>
    <col min="4" max="4" width="74.57421875" style="23" customWidth="1"/>
    <col min="5" max="5" width="13.28125" style="23" customWidth="1"/>
    <col min="6" max="21" width="10.7109375" style="23" bestFit="1" customWidth="1"/>
    <col min="22" max="22" width="10.7109375" style="50" bestFit="1" customWidth="1"/>
    <col min="23" max="23" width="10.7109375" style="23" bestFit="1" customWidth="1"/>
    <col min="24" max="25" width="11.00390625" style="23" customWidth="1"/>
    <col min="26" max="26" width="12.28125" style="23" bestFit="1" customWidth="1"/>
    <col min="27" max="27" width="10.140625" style="23" customWidth="1"/>
    <col min="28" max="30" width="10.140625" style="1" bestFit="1" customWidth="1"/>
    <col min="31" max="31" width="10.7109375" style="1" bestFit="1" customWidth="1"/>
    <col min="32" max="32" width="8.8515625" style="1" customWidth="1"/>
    <col min="33" max="33" width="6.57421875" style="1" customWidth="1"/>
    <col min="34" max="52" width="9.140625" style="1" customWidth="1"/>
    <col min="53" max="16384" width="9.140625" style="23" customWidth="1"/>
  </cols>
  <sheetData>
    <row r="1" spans="1:15" ht="18">
      <c r="A1" s="3" t="s">
        <v>0</v>
      </c>
      <c r="B1" s="27"/>
      <c r="C1" s="28" t="s">
        <v>157</v>
      </c>
      <c r="D1" s="26"/>
      <c r="E1" s="26"/>
      <c r="F1" s="26"/>
      <c r="G1" s="26"/>
      <c r="H1" s="26"/>
      <c r="I1" s="26"/>
      <c r="J1" s="26"/>
      <c r="K1" s="26"/>
      <c r="L1" s="26"/>
      <c r="M1" s="1"/>
      <c r="N1" s="1"/>
      <c r="O1" s="1"/>
    </row>
    <row r="2" spans="1:20" ht="12.75">
      <c r="A2" s="3"/>
      <c r="B2" s="29"/>
      <c r="C2" s="2"/>
      <c r="D2" s="29"/>
      <c r="E2" s="19"/>
      <c r="F2" s="19"/>
      <c r="G2" s="19"/>
      <c r="H2" s="19"/>
      <c r="I2" s="19"/>
      <c r="J2" s="19"/>
      <c r="K2" s="19"/>
      <c r="L2" s="19"/>
      <c r="M2" s="19"/>
      <c r="N2" s="19"/>
      <c r="O2" s="19"/>
      <c r="P2" s="19"/>
      <c r="Q2" s="19"/>
      <c r="R2" s="19"/>
      <c r="S2" s="19"/>
      <c r="T2" s="19"/>
    </row>
    <row r="3" spans="1:25" ht="12.75">
      <c r="A3" s="3"/>
      <c r="B3" s="27"/>
      <c r="C3" s="1"/>
      <c r="D3" s="3" t="s">
        <v>1</v>
      </c>
      <c r="E3" s="43"/>
      <c r="F3" s="43"/>
      <c r="G3" s="43"/>
      <c r="H3" s="43"/>
      <c r="I3" s="43"/>
      <c r="J3" s="43" t="s">
        <v>120</v>
      </c>
      <c r="K3" s="43"/>
      <c r="L3" s="43"/>
      <c r="M3" s="43"/>
      <c r="N3" s="43"/>
      <c r="O3" s="43"/>
      <c r="P3" s="43"/>
      <c r="Q3" s="43"/>
      <c r="R3" s="43"/>
      <c r="S3" s="43"/>
      <c r="T3" s="43"/>
      <c r="U3" s="43"/>
      <c r="X3" s="1"/>
      <c r="Y3" s="1"/>
    </row>
    <row r="4" spans="1:27" ht="12.75">
      <c r="A4" s="3"/>
      <c r="B4" s="30"/>
      <c r="C4" s="1"/>
      <c r="D4" s="31"/>
      <c r="E4" s="31"/>
      <c r="F4" s="31"/>
      <c r="G4" s="31"/>
      <c r="H4" s="31"/>
      <c r="I4" s="31"/>
      <c r="J4" s="31"/>
      <c r="K4" s="31"/>
      <c r="L4" s="31"/>
      <c r="M4" s="1"/>
      <c r="N4" s="1"/>
      <c r="O4" s="1"/>
      <c r="X4" s="1"/>
      <c r="Y4" s="1"/>
      <c r="Z4" s="1"/>
      <c r="AA4" s="1"/>
    </row>
    <row r="5" spans="1:49" ht="12.75">
      <c r="A5" s="32"/>
      <c r="B5" s="33"/>
      <c r="C5" s="34"/>
      <c r="D5" s="33"/>
      <c r="E5" s="21">
        <v>1999</v>
      </c>
      <c r="F5" s="21">
        <v>2000</v>
      </c>
      <c r="G5" s="22">
        <v>2001</v>
      </c>
      <c r="H5" s="22">
        <v>2002</v>
      </c>
      <c r="I5" s="21">
        <v>2003</v>
      </c>
      <c r="J5" s="21">
        <v>2004</v>
      </c>
      <c r="K5" s="21">
        <v>2005</v>
      </c>
      <c r="L5" s="21">
        <v>2006</v>
      </c>
      <c r="M5" s="17">
        <v>2007</v>
      </c>
      <c r="N5" s="17">
        <v>2008</v>
      </c>
      <c r="O5" s="17">
        <v>2009</v>
      </c>
      <c r="P5" s="17">
        <v>2010</v>
      </c>
      <c r="Q5" s="17">
        <v>2011</v>
      </c>
      <c r="R5" s="17">
        <v>2012</v>
      </c>
      <c r="S5" s="17">
        <v>2013</v>
      </c>
      <c r="T5" s="17">
        <v>2014</v>
      </c>
      <c r="U5" s="17">
        <v>2015</v>
      </c>
      <c r="V5" s="17">
        <v>2016</v>
      </c>
      <c r="W5" s="17">
        <v>2017</v>
      </c>
      <c r="X5" s="17">
        <v>2018</v>
      </c>
      <c r="Y5" s="17">
        <v>2019</v>
      </c>
      <c r="Z5" s="17" t="s">
        <v>149</v>
      </c>
      <c r="AA5" s="48"/>
      <c r="AB5" s="33"/>
      <c r="AC5" s="33"/>
      <c r="AD5" s="81"/>
      <c r="AE5" s="81"/>
      <c r="AF5" s="33"/>
      <c r="AG5" s="33"/>
      <c r="AH5" s="33"/>
      <c r="AI5" s="33"/>
      <c r="AJ5" s="33"/>
      <c r="AK5" s="33"/>
      <c r="AL5" s="33"/>
      <c r="AM5" s="33"/>
      <c r="AN5" s="33"/>
      <c r="AO5" s="33"/>
      <c r="AP5" s="33"/>
      <c r="AQ5" s="33"/>
      <c r="AR5" s="33"/>
      <c r="AS5" s="33"/>
      <c r="AT5" s="33"/>
      <c r="AU5" s="33"/>
      <c r="AV5" s="33"/>
      <c r="AW5" s="33"/>
    </row>
    <row r="6" spans="1:25" ht="12.75">
      <c r="A6" s="3"/>
      <c r="B6" s="1"/>
      <c r="C6" s="1"/>
      <c r="D6" s="1"/>
      <c r="X6" s="1"/>
      <c r="Y6" s="1"/>
    </row>
    <row r="7" spans="1:64" ht="12.75">
      <c r="A7" s="3">
        <v>1</v>
      </c>
      <c r="B7" s="35" t="s">
        <v>85</v>
      </c>
      <c r="C7" s="1"/>
      <c r="D7" s="1"/>
      <c r="E7" s="62">
        <v>1313.4</v>
      </c>
      <c r="F7" s="62">
        <v>1486.1</v>
      </c>
      <c r="G7" s="62">
        <v>1368.1</v>
      </c>
      <c r="H7" s="62">
        <v>1345.5</v>
      </c>
      <c r="I7" s="62">
        <v>1437.1</v>
      </c>
      <c r="J7" s="62">
        <v>1661.1</v>
      </c>
      <c r="K7" s="62">
        <v>1893.2</v>
      </c>
      <c r="L7" s="62">
        <v>2204.2</v>
      </c>
      <c r="M7" s="62">
        <v>2547.9</v>
      </c>
      <c r="N7" s="62">
        <v>2754.4</v>
      </c>
      <c r="O7" s="62">
        <v>2331.2</v>
      </c>
      <c r="P7" s="62">
        <v>2687.5</v>
      </c>
      <c r="Q7" s="62">
        <v>3036.7</v>
      </c>
      <c r="R7" s="62">
        <v>3151.2</v>
      </c>
      <c r="S7" s="62">
        <v>3250.5</v>
      </c>
      <c r="T7" s="62">
        <v>3379.1</v>
      </c>
      <c r="U7" s="62">
        <v>3238</v>
      </c>
      <c r="V7" s="62">
        <v>3237.3</v>
      </c>
      <c r="W7" s="62">
        <v>3548.3</v>
      </c>
      <c r="X7" s="62">
        <v>3793.6</v>
      </c>
      <c r="Y7" s="62">
        <v>3812.5</v>
      </c>
      <c r="Z7" s="62">
        <v>3258.6</v>
      </c>
      <c r="AA7" s="67"/>
      <c r="AB7" s="82"/>
      <c r="AC7" s="82"/>
      <c r="AD7" s="82"/>
      <c r="AE7" s="82"/>
      <c r="AF7" s="82"/>
      <c r="AG7" s="82"/>
      <c r="AH7" s="82"/>
      <c r="AI7" s="82"/>
      <c r="AJ7" s="82"/>
      <c r="AK7" s="82"/>
      <c r="AL7" s="82"/>
      <c r="AM7" s="82"/>
      <c r="AN7" s="82"/>
      <c r="AO7" s="82"/>
      <c r="AP7" s="82"/>
      <c r="AQ7" s="82"/>
      <c r="AR7" s="82"/>
      <c r="AS7" s="82"/>
      <c r="AT7" s="82"/>
      <c r="AU7" s="82"/>
      <c r="AV7" s="82"/>
      <c r="AW7" s="82"/>
      <c r="AX7" s="47"/>
      <c r="AY7" s="47"/>
      <c r="AZ7" s="47"/>
      <c r="BA7" s="56"/>
      <c r="BB7" s="56"/>
      <c r="BC7" s="56"/>
      <c r="BD7" s="56"/>
      <c r="BE7" s="56"/>
      <c r="BF7" s="56"/>
      <c r="BG7" s="56"/>
      <c r="BH7" s="56"/>
      <c r="BI7" s="56"/>
      <c r="BJ7" s="56"/>
      <c r="BK7" s="56"/>
      <c r="BL7" s="56"/>
    </row>
    <row r="8" spans="1:64" ht="12.75">
      <c r="A8" s="3">
        <v>2</v>
      </c>
      <c r="B8" s="1" t="s">
        <v>119</v>
      </c>
      <c r="C8" s="1"/>
      <c r="D8" s="1"/>
      <c r="E8" s="10">
        <v>4.8</v>
      </c>
      <c r="F8" s="10">
        <v>6.2</v>
      </c>
      <c r="G8" s="10">
        <v>5.7</v>
      </c>
      <c r="H8" s="10">
        <v>4.7</v>
      </c>
      <c r="I8" s="10">
        <v>4.2</v>
      </c>
      <c r="J8" s="10">
        <v>4.7</v>
      </c>
      <c r="K8" s="10">
        <v>6.5</v>
      </c>
      <c r="L8" s="10">
        <v>8.4</v>
      </c>
      <c r="M8" s="10">
        <v>10.1</v>
      </c>
      <c r="N8" s="10">
        <v>9.6</v>
      </c>
      <c r="O8" s="10">
        <v>7.8</v>
      </c>
      <c r="P8" s="10">
        <v>6.9</v>
      </c>
      <c r="Q8" s="10">
        <v>6.7</v>
      </c>
      <c r="R8" s="10">
        <v>6.6</v>
      </c>
      <c r="S8" s="10">
        <v>8.8</v>
      </c>
      <c r="T8" s="10">
        <v>10.3</v>
      </c>
      <c r="U8" s="10">
        <v>11.5</v>
      </c>
      <c r="V8" s="10">
        <v>15.4</v>
      </c>
      <c r="W8" s="10">
        <v>16.7</v>
      </c>
      <c r="X8" s="10">
        <v>18.8</v>
      </c>
      <c r="Y8" s="10">
        <v>20</v>
      </c>
      <c r="Z8" s="10">
        <v>13.8</v>
      </c>
      <c r="AA8" s="67"/>
      <c r="AB8" s="83"/>
      <c r="AC8" s="83"/>
      <c r="AD8" s="83"/>
      <c r="AE8" s="83"/>
      <c r="AF8" s="83"/>
      <c r="AG8" s="83"/>
      <c r="AH8" s="83"/>
      <c r="AI8" s="83"/>
      <c r="AJ8" s="83"/>
      <c r="AK8" s="83"/>
      <c r="AL8" s="83"/>
      <c r="AM8" s="83"/>
      <c r="AN8" s="83"/>
      <c r="AO8" s="83"/>
      <c r="AP8" s="83"/>
      <c r="AQ8" s="83"/>
      <c r="AR8" s="83"/>
      <c r="AS8" s="83"/>
      <c r="AT8" s="83"/>
      <c r="AU8" s="83"/>
      <c r="AV8" s="83"/>
      <c r="AW8" s="83"/>
      <c r="AX8" s="47"/>
      <c r="AY8" s="47"/>
      <c r="AZ8" s="47"/>
      <c r="BA8" s="56"/>
      <c r="BB8" s="56"/>
      <c r="BC8" s="56"/>
      <c r="BD8" s="56"/>
      <c r="BE8" s="56"/>
      <c r="BF8" s="56"/>
      <c r="BG8" s="56"/>
      <c r="BH8" s="56"/>
      <c r="BI8" s="56"/>
      <c r="BJ8" s="56"/>
      <c r="BK8" s="56"/>
      <c r="BL8" s="56"/>
    </row>
    <row r="9" spans="1:64" ht="12.75">
      <c r="A9" s="3">
        <v>3</v>
      </c>
      <c r="B9" s="35" t="s">
        <v>99</v>
      </c>
      <c r="C9" s="1"/>
      <c r="D9" s="1"/>
      <c r="E9" s="57">
        <v>1308.6</v>
      </c>
      <c r="F9" s="57">
        <v>1479.9</v>
      </c>
      <c r="G9" s="57">
        <v>1362.5</v>
      </c>
      <c r="H9" s="57">
        <v>1340.8</v>
      </c>
      <c r="I9" s="57">
        <v>1432.9</v>
      </c>
      <c r="J9" s="57">
        <v>1656.4</v>
      </c>
      <c r="K9" s="57">
        <v>1886.6</v>
      </c>
      <c r="L9" s="57">
        <v>2195.8</v>
      </c>
      <c r="M9" s="57">
        <v>2537.8</v>
      </c>
      <c r="N9" s="57">
        <v>2744.8</v>
      </c>
      <c r="O9" s="57">
        <v>2323.4</v>
      </c>
      <c r="P9" s="57">
        <v>2680.6</v>
      </c>
      <c r="Q9" s="57">
        <v>3030</v>
      </c>
      <c r="R9" s="57">
        <v>3144.6</v>
      </c>
      <c r="S9" s="57">
        <v>3241.7</v>
      </c>
      <c r="T9" s="57">
        <v>3368.8</v>
      </c>
      <c r="U9" s="57">
        <v>3226.6</v>
      </c>
      <c r="V9" s="57">
        <v>3221.9</v>
      </c>
      <c r="W9" s="57">
        <v>3531.6</v>
      </c>
      <c r="X9" s="57">
        <v>3774.8</v>
      </c>
      <c r="Y9" s="57">
        <v>3792.5</v>
      </c>
      <c r="Z9" s="57">
        <v>3244.8</v>
      </c>
      <c r="AA9" s="67"/>
      <c r="AB9" s="82"/>
      <c r="AC9" s="82"/>
      <c r="AD9" s="82"/>
      <c r="AE9" s="82"/>
      <c r="AF9" s="82"/>
      <c r="AG9" s="82"/>
      <c r="AH9" s="82"/>
      <c r="AI9" s="82"/>
      <c r="AJ9" s="82"/>
      <c r="AK9" s="82"/>
      <c r="AL9" s="82"/>
      <c r="AM9" s="82"/>
      <c r="AN9" s="82"/>
      <c r="AO9" s="82"/>
      <c r="AP9" s="82"/>
      <c r="AQ9" s="82"/>
      <c r="AR9" s="82"/>
      <c r="AS9" s="82"/>
      <c r="AT9" s="82"/>
      <c r="AU9" s="82"/>
      <c r="AV9" s="82"/>
      <c r="AW9" s="82"/>
      <c r="AX9" s="47"/>
      <c r="AY9" s="47"/>
      <c r="AZ9" s="47"/>
      <c r="BA9" s="56"/>
      <c r="BB9" s="56"/>
      <c r="BC9" s="56"/>
      <c r="BD9" s="56"/>
      <c r="BE9" s="56"/>
      <c r="BF9" s="56"/>
      <c r="BG9" s="56"/>
      <c r="BH9" s="56"/>
      <c r="BI9" s="56"/>
      <c r="BJ9" s="56"/>
      <c r="BK9" s="56"/>
      <c r="BL9" s="56"/>
    </row>
    <row r="10" spans="1:64" ht="12.75">
      <c r="A10" s="3"/>
      <c r="B10" s="1"/>
      <c r="C10" s="1"/>
      <c r="D10" s="1"/>
      <c r="E10" s="49"/>
      <c r="F10" s="49"/>
      <c r="G10" s="49"/>
      <c r="H10" s="49"/>
      <c r="I10" s="49"/>
      <c r="J10" s="49"/>
      <c r="K10" s="49"/>
      <c r="L10" s="49"/>
      <c r="M10" s="54"/>
      <c r="N10" s="54"/>
      <c r="O10" s="58"/>
      <c r="P10" s="58"/>
      <c r="Q10" s="58"/>
      <c r="R10" s="58"/>
      <c r="S10" s="58"/>
      <c r="T10" s="58"/>
      <c r="U10" s="58"/>
      <c r="V10" s="58"/>
      <c r="W10" s="10"/>
      <c r="X10" s="19"/>
      <c r="Y10" s="19"/>
      <c r="Z10" s="19"/>
      <c r="AB10" s="83"/>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56"/>
      <c r="BB10" s="56"/>
      <c r="BC10" s="56"/>
      <c r="BD10" s="56"/>
      <c r="BE10" s="56"/>
      <c r="BF10" s="56"/>
      <c r="BG10" s="56"/>
      <c r="BH10" s="56"/>
      <c r="BI10" s="56"/>
      <c r="BJ10" s="56"/>
      <c r="BK10" s="56"/>
      <c r="BL10" s="56"/>
    </row>
    <row r="11" spans="1:64" ht="12.75">
      <c r="A11" s="3">
        <v>4</v>
      </c>
      <c r="B11" s="35" t="s">
        <v>75</v>
      </c>
      <c r="C11" s="1"/>
      <c r="D11" s="1"/>
      <c r="E11" s="49">
        <v>1107</v>
      </c>
      <c r="F11" s="49">
        <v>1232.8</v>
      </c>
      <c r="G11" s="49">
        <v>1142.9</v>
      </c>
      <c r="H11" s="49">
        <v>1130.8</v>
      </c>
      <c r="I11" s="49">
        <v>1212.3</v>
      </c>
      <c r="J11" s="49">
        <v>1414.3</v>
      </c>
      <c r="K11" s="49">
        <v>1576.4</v>
      </c>
      <c r="L11" s="49">
        <v>1776.5</v>
      </c>
      <c r="M11" s="49">
        <v>2022.5</v>
      </c>
      <c r="N11" s="49">
        <v>2255.2</v>
      </c>
      <c r="O11" s="49">
        <v>1954.2</v>
      </c>
      <c r="P11" s="49">
        <v>2308.5</v>
      </c>
      <c r="Q11" s="49">
        <v>2610.5</v>
      </c>
      <c r="R11" s="49">
        <v>2705.7</v>
      </c>
      <c r="S11" s="49">
        <v>2780.5</v>
      </c>
      <c r="T11" s="49">
        <v>2864.4</v>
      </c>
      <c r="U11" s="49">
        <v>2723.5</v>
      </c>
      <c r="V11" s="49">
        <v>2690.3</v>
      </c>
      <c r="W11" s="49">
        <v>2935.3</v>
      </c>
      <c r="X11" s="49">
        <v>3105.1</v>
      </c>
      <c r="Y11" s="49">
        <v>3077.5</v>
      </c>
      <c r="Z11" s="49">
        <v>2616.3</v>
      </c>
      <c r="AA11" s="67"/>
      <c r="AB11" s="82"/>
      <c r="AC11" s="82"/>
      <c r="AD11" s="82"/>
      <c r="AE11" s="82"/>
      <c r="AF11" s="82"/>
      <c r="AG11" s="82"/>
      <c r="AH11" s="82"/>
      <c r="AI11" s="82"/>
      <c r="AJ11" s="82"/>
      <c r="AK11" s="82"/>
      <c r="AL11" s="82"/>
      <c r="AM11" s="82"/>
      <c r="AN11" s="82"/>
      <c r="AO11" s="82"/>
      <c r="AP11" s="82"/>
      <c r="AQ11" s="82"/>
      <c r="AR11" s="82"/>
      <c r="AS11" s="82"/>
      <c r="AT11" s="82"/>
      <c r="AU11" s="82"/>
      <c r="AV11" s="82"/>
      <c r="AW11" s="82"/>
      <c r="AX11" s="47"/>
      <c r="AY11" s="47"/>
      <c r="AZ11" s="47"/>
      <c r="BA11" s="56"/>
      <c r="BB11" s="56"/>
      <c r="BC11" s="56"/>
      <c r="BD11" s="56"/>
      <c r="BE11" s="56"/>
      <c r="BF11" s="56"/>
      <c r="BG11" s="56"/>
      <c r="BH11" s="56"/>
      <c r="BI11" s="56"/>
      <c r="BJ11" s="56"/>
      <c r="BK11" s="56"/>
      <c r="BL11" s="56"/>
    </row>
    <row r="12" spans="1:64" ht="12.75">
      <c r="A12" s="3"/>
      <c r="B12" s="1"/>
      <c r="C12" s="1"/>
      <c r="D12" s="1"/>
      <c r="E12" s="49"/>
      <c r="F12" s="49"/>
      <c r="G12" s="49"/>
      <c r="H12" s="49"/>
      <c r="I12" s="49"/>
      <c r="J12" s="49"/>
      <c r="K12" s="49"/>
      <c r="L12" s="49"/>
      <c r="M12" s="49"/>
      <c r="N12" s="49"/>
      <c r="O12" s="49"/>
      <c r="P12" s="49"/>
      <c r="Q12" s="49"/>
      <c r="R12" s="10"/>
      <c r="S12" s="10"/>
      <c r="T12" s="10"/>
      <c r="U12" s="42"/>
      <c r="V12" s="24"/>
      <c r="W12" s="10"/>
      <c r="X12" s="19"/>
      <c r="Y12" s="19"/>
      <c r="Z12" s="19"/>
      <c r="AA12" s="67"/>
      <c r="AB12" s="82"/>
      <c r="AC12" s="82"/>
      <c r="AD12" s="82"/>
      <c r="AE12" s="82"/>
      <c r="AF12" s="82"/>
      <c r="AG12" s="82"/>
      <c r="AH12" s="82"/>
      <c r="AI12" s="82"/>
      <c r="AJ12" s="82"/>
      <c r="AK12" s="82"/>
      <c r="AL12" s="82"/>
      <c r="AM12" s="82"/>
      <c r="AN12" s="82"/>
      <c r="AO12" s="82"/>
      <c r="AP12" s="82"/>
      <c r="AQ12" s="82"/>
      <c r="AR12" s="82"/>
      <c r="AS12" s="82"/>
      <c r="AT12" s="82"/>
      <c r="AU12" s="82"/>
      <c r="AV12" s="82"/>
      <c r="AW12" s="82"/>
      <c r="AX12" s="47"/>
      <c r="AY12" s="47"/>
      <c r="AZ12" s="47"/>
      <c r="BA12" s="56"/>
      <c r="BB12" s="56"/>
      <c r="BC12" s="56"/>
      <c r="BD12" s="56"/>
      <c r="BE12" s="56"/>
      <c r="BF12" s="56"/>
      <c r="BG12" s="56"/>
      <c r="BH12" s="56"/>
      <c r="BI12" s="56"/>
      <c r="BJ12" s="56"/>
      <c r="BK12" s="56"/>
      <c r="BL12" s="56"/>
    </row>
    <row r="13" spans="1:64" s="80" customFormat="1" ht="12.75">
      <c r="A13" s="14">
        <v>5</v>
      </c>
      <c r="B13" s="35" t="s">
        <v>73</v>
      </c>
      <c r="C13" s="35"/>
      <c r="D13" s="35"/>
      <c r="E13" s="59">
        <v>976.5</v>
      </c>
      <c r="F13" s="59">
        <v>1083</v>
      </c>
      <c r="G13" s="59">
        <v>1015.4</v>
      </c>
      <c r="H13" s="59">
        <v>986.1</v>
      </c>
      <c r="I13" s="59">
        <v>1028.2</v>
      </c>
      <c r="J13" s="59">
        <v>1168.1</v>
      </c>
      <c r="K13" s="59">
        <v>1291.5</v>
      </c>
      <c r="L13" s="59">
        <v>1464</v>
      </c>
      <c r="M13" s="59">
        <v>1660.8</v>
      </c>
      <c r="N13" s="59">
        <v>1849.6</v>
      </c>
      <c r="O13" s="59">
        <v>1592.8</v>
      </c>
      <c r="P13" s="59">
        <v>1872.3</v>
      </c>
      <c r="Q13" s="59">
        <v>2143.6</v>
      </c>
      <c r="R13" s="59">
        <v>2247.5</v>
      </c>
      <c r="S13" s="59">
        <v>2313.1</v>
      </c>
      <c r="T13" s="59">
        <v>2392.6</v>
      </c>
      <c r="U13" s="59">
        <v>2280</v>
      </c>
      <c r="V13" s="59">
        <v>2238.3</v>
      </c>
      <c r="W13" s="59">
        <v>2390.8</v>
      </c>
      <c r="X13" s="59">
        <v>2538.6</v>
      </c>
      <c r="Y13" s="59">
        <v>2528.4</v>
      </c>
      <c r="Z13" s="59">
        <v>2134.4</v>
      </c>
      <c r="AA13" s="78"/>
      <c r="AB13" s="82"/>
      <c r="AC13" s="82"/>
      <c r="AD13" s="82"/>
      <c r="AE13" s="82"/>
      <c r="AF13" s="82"/>
      <c r="AG13" s="82"/>
      <c r="AH13" s="82"/>
      <c r="AI13" s="82"/>
      <c r="AJ13" s="82"/>
      <c r="AK13" s="82"/>
      <c r="AL13" s="82"/>
      <c r="AM13" s="82"/>
      <c r="AN13" s="82"/>
      <c r="AO13" s="82"/>
      <c r="AP13" s="82"/>
      <c r="AQ13" s="82"/>
      <c r="AR13" s="82"/>
      <c r="AS13" s="82"/>
      <c r="AT13" s="82"/>
      <c r="AU13" s="82"/>
      <c r="AV13" s="82"/>
      <c r="AW13" s="82"/>
      <c r="AX13" s="84"/>
      <c r="AY13" s="84"/>
      <c r="AZ13" s="84"/>
      <c r="BA13" s="79"/>
      <c r="BB13" s="79"/>
      <c r="BC13" s="79"/>
      <c r="BD13" s="79"/>
      <c r="BE13" s="79"/>
      <c r="BF13" s="79"/>
      <c r="BG13" s="79"/>
      <c r="BH13" s="79"/>
      <c r="BI13" s="79"/>
      <c r="BJ13" s="79"/>
      <c r="BK13" s="79"/>
      <c r="BL13" s="79"/>
    </row>
    <row r="14" spans="1:64" ht="12.75">
      <c r="A14" s="3">
        <v>6</v>
      </c>
      <c r="B14" s="36" t="s">
        <v>74</v>
      </c>
      <c r="C14" s="1"/>
      <c r="D14" s="1"/>
      <c r="E14" s="10">
        <v>698.5</v>
      </c>
      <c r="F14" s="10">
        <v>784.9</v>
      </c>
      <c r="G14" s="10">
        <v>731.3</v>
      </c>
      <c r="H14" s="10">
        <v>698</v>
      </c>
      <c r="I14" s="10">
        <v>730.4</v>
      </c>
      <c r="J14" s="10">
        <v>823.6</v>
      </c>
      <c r="K14" s="10">
        <v>913</v>
      </c>
      <c r="L14" s="10">
        <v>1040.9</v>
      </c>
      <c r="M14" s="10">
        <v>1165.2</v>
      </c>
      <c r="N14" s="10">
        <v>1308.8</v>
      </c>
      <c r="O14" s="10">
        <v>1070.3</v>
      </c>
      <c r="P14" s="10">
        <v>1290.3</v>
      </c>
      <c r="Q14" s="10">
        <v>1498.9</v>
      </c>
      <c r="R14" s="10">
        <v>1562.6</v>
      </c>
      <c r="S14" s="10">
        <v>1593.7</v>
      </c>
      <c r="T14" s="10">
        <v>1635.6</v>
      </c>
      <c r="U14" s="10">
        <v>1511.4</v>
      </c>
      <c r="V14" s="10">
        <v>1457.4</v>
      </c>
      <c r="W14" s="10">
        <v>1557</v>
      </c>
      <c r="X14" s="10">
        <v>1676.9</v>
      </c>
      <c r="Y14" s="10">
        <v>1652.1</v>
      </c>
      <c r="Z14" s="10">
        <v>1428.8</v>
      </c>
      <c r="AA14" s="67"/>
      <c r="AB14" s="83"/>
      <c r="AC14" s="83"/>
      <c r="AD14" s="83"/>
      <c r="AE14" s="83"/>
      <c r="AF14" s="83"/>
      <c r="AG14" s="83"/>
      <c r="AH14" s="83"/>
      <c r="AI14" s="83"/>
      <c r="AJ14" s="83"/>
      <c r="AK14" s="83"/>
      <c r="AL14" s="83"/>
      <c r="AM14" s="83"/>
      <c r="AN14" s="83"/>
      <c r="AO14" s="83"/>
      <c r="AP14" s="83"/>
      <c r="AQ14" s="83"/>
      <c r="AR14" s="83"/>
      <c r="AS14" s="83"/>
      <c r="AT14" s="83"/>
      <c r="AU14" s="83"/>
      <c r="AV14" s="83"/>
      <c r="AW14" s="83"/>
      <c r="AX14" s="47"/>
      <c r="AY14" s="47"/>
      <c r="AZ14" s="47"/>
      <c r="BA14" s="56"/>
      <c r="BB14" s="56"/>
      <c r="BC14" s="56"/>
      <c r="BD14" s="56"/>
      <c r="BE14" s="56"/>
      <c r="BF14" s="56"/>
      <c r="BG14" s="56"/>
      <c r="BH14" s="56"/>
      <c r="BI14" s="56"/>
      <c r="BJ14" s="56"/>
      <c r="BK14" s="56"/>
      <c r="BL14" s="56"/>
    </row>
    <row r="15" spans="1:64" ht="12.75">
      <c r="A15" s="3">
        <v>7</v>
      </c>
      <c r="B15" s="23" t="s">
        <v>82</v>
      </c>
      <c r="C15" s="1"/>
      <c r="D15" s="1"/>
      <c r="E15" s="10">
        <v>278</v>
      </c>
      <c r="F15" s="10">
        <v>298</v>
      </c>
      <c r="G15" s="10">
        <v>284</v>
      </c>
      <c r="H15" s="10">
        <v>288.1</v>
      </c>
      <c r="I15" s="10">
        <v>297.7</v>
      </c>
      <c r="J15" s="10">
        <v>344.5</v>
      </c>
      <c r="K15" s="10">
        <v>378.5</v>
      </c>
      <c r="L15" s="10">
        <v>423.1</v>
      </c>
      <c r="M15" s="10">
        <v>495.7</v>
      </c>
      <c r="N15" s="10">
        <v>540.8</v>
      </c>
      <c r="O15" s="10">
        <v>522.5</v>
      </c>
      <c r="P15" s="10">
        <v>582</v>
      </c>
      <c r="Q15" s="10">
        <v>644.7</v>
      </c>
      <c r="R15" s="10">
        <v>684.8</v>
      </c>
      <c r="S15" s="10">
        <v>719.4</v>
      </c>
      <c r="T15" s="10">
        <v>757.1</v>
      </c>
      <c r="U15" s="10">
        <v>768.7</v>
      </c>
      <c r="V15" s="10">
        <v>780.9</v>
      </c>
      <c r="W15" s="10">
        <v>833.8</v>
      </c>
      <c r="X15" s="10">
        <v>861.7</v>
      </c>
      <c r="Y15" s="10">
        <v>876.3</v>
      </c>
      <c r="Z15" s="10">
        <v>705.6</v>
      </c>
      <c r="AA15" s="67"/>
      <c r="AB15" s="83"/>
      <c r="AC15" s="83"/>
      <c r="AD15" s="83"/>
      <c r="AE15" s="83"/>
      <c r="AF15" s="83"/>
      <c r="AG15" s="83"/>
      <c r="AH15" s="83"/>
      <c r="AI15" s="83"/>
      <c r="AJ15" s="83"/>
      <c r="AK15" s="83"/>
      <c r="AL15" s="83"/>
      <c r="AM15" s="83"/>
      <c r="AN15" s="83"/>
      <c r="AO15" s="83"/>
      <c r="AP15" s="83"/>
      <c r="AQ15" s="83"/>
      <c r="AR15" s="83"/>
      <c r="AS15" s="83"/>
      <c r="AT15" s="83"/>
      <c r="AU15" s="83"/>
      <c r="AV15" s="83"/>
      <c r="AW15" s="83"/>
      <c r="AX15" s="47"/>
      <c r="AY15" s="47"/>
      <c r="AZ15" s="47"/>
      <c r="BA15" s="56"/>
      <c r="BB15" s="56"/>
      <c r="BC15" s="56"/>
      <c r="BD15" s="56"/>
      <c r="BE15" s="56"/>
      <c r="BF15" s="56"/>
      <c r="BG15" s="56"/>
      <c r="BH15" s="56"/>
      <c r="BI15" s="56"/>
      <c r="BJ15" s="56"/>
      <c r="BK15" s="56"/>
      <c r="BL15" s="56"/>
    </row>
    <row r="16" spans="1:64" ht="12.75">
      <c r="A16" s="3">
        <v>8</v>
      </c>
      <c r="B16" s="23" t="s">
        <v>5</v>
      </c>
      <c r="C16" s="1"/>
      <c r="D16" s="1"/>
      <c r="E16" s="24">
        <v>686.1</v>
      </c>
      <c r="F16" s="24">
        <v>768.4</v>
      </c>
      <c r="G16" s="24">
        <v>712.8</v>
      </c>
      <c r="H16" s="24">
        <v>693.1</v>
      </c>
      <c r="I16" s="24">
        <v>717.6</v>
      </c>
      <c r="J16" s="24">
        <v>828.1</v>
      </c>
      <c r="K16" s="24">
        <v>921.5</v>
      </c>
      <c r="L16" s="24">
        <v>1062.2</v>
      </c>
      <c r="M16" s="24">
        <v>1198.5</v>
      </c>
      <c r="N16" s="24">
        <v>1357.7</v>
      </c>
      <c r="O16" s="24">
        <v>1127.8</v>
      </c>
      <c r="P16" s="24">
        <v>1356.8</v>
      </c>
      <c r="Q16" s="24">
        <v>1557.3</v>
      </c>
      <c r="R16" s="24">
        <v>1603.2</v>
      </c>
      <c r="S16" s="24">
        <v>1631.5</v>
      </c>
      <c r="T16" s="24">
        <v>1656.4</v>
      </c>
      <c r="U16" s="24">
        <v>1566.9</v>
      </c>
      <c r="V16" s="24">
        <v>1508.2</v>
      </c>
      <c r="W16" s="24">
        <v>1614.8</v>
      </c>
      <c r="X16" s="24">
        <v>1724.2</v>
      </c>
      <c r="Y16" s="24">
        <v>1704.5</v>
      </c>
      <c r="Z16" s="52" t="s">
        <v>47</v>
      </c>
      <c r="AA16" s="67"/>
      <c r="AB16" s="83"/>
      <c r="AC16" s="83"/>
      <c r="AD16" s="83"/>
      <c r="AE16" s="83"/>
      <c r="AF16" s="83"/>
      <c r="AG16" s="83"/>
      <c r="AH16" s="83"/>
      <c r="AI16" s="83"/>
      <c r="AJ16" s="83"/>
      <c r="AK16" s="83"/>
      <c r="AL16" s="83"/>
      <c r="AM16" s="83"/>
      <c r="AN16" s="83"/>
      <c r="AO16" s="83"/>
      <c r="AP16" s="83"/>
      <c r="AQ16" s="83"/>
      <c r="AR16" s="83"/>
      <c r="AS16" s="83"/>
      <c r="AT16" s="83"/>
      <c r="AU16" s="83"/>
      <c r="AV16" s="83"/>
      <c r="AW16" s="52"/>
      <c r="AX16" s="47"/>
      <c r="AY16" s="47"/>
      <c r="AZ16" s="47"/>
      <c r="BA16" s="56"/>
      <c r="BB16" s="56"/>
      <c r="BC16" s="56"/>
      <c r="BD16" s="56"/>
      <c r="BE16" s="56"/>
      <c r="BF16" s="56"/>
      <c r="BG16" s="56"/>
      <c r="BH16" s="56"/>
      <c r="BI16" s="56"/>
      <c r="BJ16" s="56"/>
      <c r="BK16" s="56"/>
      <c r="BL16" s="56"/>
    </row>
    <row r="17" spans="1:64" ht="14.25">
      <c r="A17" s="3">
        <v>9</v>
      </c>
      <c r="B17" s="23" t="s">
        <v>101</v>
      </c>
      <c r="C17" s="1"/>
      <c r="D17" s="1"/>
      <c r="E17" s="24">
        <v>469.7</v>
      </c>
      <c r="F17" s="24">
        <v>536</v>
      </c>
      <c r="G17" s="24">
        <v>495.3</v>
      </c>
      <c r="H17" s="24">
        <v>478.4</v>
      </c>
      <c r="I17" s="24">
        <v>498.5</v>
      </c>
      <c r="J17" s="24">
        <v>572.8</v>
      </c>
      <c r="K17" s="24">
        <v>639.2</v>
      </c>
      <c r="L17" s="24">
        <v>747.9</v>
      </c>
      <c r="M17" s="24">
        <v>837.2</v>
      </c>
      <c r="N17" s="24">
        <v>961.3</v>
      </c>
      <c r="O17" s="24">
        <v>748.5</v>
      </c>
      <c r="P17" s="24">
        <v>931.5</v>
      </c>
      <c r="Q17" s="24">
        <v>1092.1</v>
      </c>
      <c r="R17" s="24">
        <v>1111.8</v>
      </c>
      <c r="S17" s="24">
        <v>1120.2</v>
      </c>
      <c r="T17" s="24">
        <v>1125.3</v>
      </c>
      <c r="U17" s="24">
        <v>1028.9</v>
      </c>
      <c r="V17" s="24">
        <v>971</v>
      </c>
      <c r="W17" s="24">
        <v>1045.8</v>
      </c>
      <c r="X17" s="24">
        <v>1131.5</v>
      </c>
      <c r="Y17" s="24">
        <v>1109.1</v>
      </c>
      <c r="Z17" s="52" t="s">
        <v>47</v>
      </c>
      <c r="AA17" s="67"/>
      <c r="AB17" s="83"/>
      <c r="AC17" s="83"/>
      <c r="AD17" s="83"/>
      <c r="AE17" s="83"/>
      <c r="AF17" s="83"/>
      <c r="AG17" s="83"/>
      <c r="AH17" s="83"/>
      <c r="AI17" s="83"/>
      <c r="AJ17" s="83"/>
      <c r="AK17" s="83"/>
      <c r="AL17" s="83"/>
      <c r="AM17" s="83"/>
      <c r="AN17" s="83"/>
      <c r="AO17" s="83"/>
      <c r="AP17" s="83"/>
      <c r="AQ17" s="83"/>
      <c r="AR17" s="83"/>
      <c r="AS17" s="83"/>
      <c r="AT17" s="83"/>
      <c r="AU17" s="83"/>
      <c r="AV17" s="83"/>
      <c r="AW17" s="52"/>
      <c r="AX17" s="47"/>
      <c r="AY17" s="47"/>
      <c r="AZ17" s="47"/>
      <c r="BA17" s="56"/>
      <c r="BB17" s="56"/>
      <c r="BC17" s="56"/>
      <c r="BD17" s="56"/>
      <c r="BE17" s="56"/>
      <c r="BF17" s="56"/>
      <c r="BG17" s="56"/>
      <c r="BH17" s="56"/>
      <c r="BI17" s="56"/>
      <c r="BJ17" s="56"/>
      <c r="BK17" s="56"/>
      <c r="BL17" s="56"/>
    </row>
    <row r="18" spans="1:64" ht="12.75">
      <c r="A18" s="3">
        <v>10</v>
      </c>
      <c r="B18" s="23" t="s">
        <v>8</v>
      </c>
      <c r="C18" s="1"/>
      <c r="D18" s="1"/>
      <c r="E18" s="24">
        <v>216.3</v>
      </c>
      <c r="F18" s="24">
        <v>232.4</v>
      </c>
      <c r="G18" s="24">
        <v>217.6</v>
      </c>
      <c r="H18" s="24">
        <v>214.7</v>
      </c>
      <c r="I18" s="24">
        <v>219.1</v>
      </c>
      <c r="J18" s="24">
        <v>255.2</v>
      </c>
      <c r="K18" s="24">
        <v>282.3</v>
      </c>
      <c r="L18" s="24">
        <v>314.3</v>
      </c>
      <c r="M18" s="24">
        <v>361.3</v>
      </c>
      <c r="N18" s="24">
        <v>396.4</v>
      </c>
      <c r="O18" s="24">
        <v>379.3</v>
      </c>
      <c r="P18" s="24">
        <v>425.2</v>
      </c>
      <c r="Q18" s="24">
        <v>465.2</v>
      </c>
      <c r="R18" s="24">
        <v>491.3</v>
      </c>
      <c r="S18" s="24">
        <v>511.3</v>
      </c>
      <c r="T18" s="24">
        <v>531.1</v>
      </c>
      <c r="U18" s="24">
        <v>538</v>
      </c>
      <c r="V18" s="24">
        <v>537.2</v>
      </c>
      <c r="W18" s="24">
        <v>569</v>
      </c>
      <c r="X18" s="24">
        <v>592.7</v>
      </c>
      <c r="Y18" s="24">
        <v>595.4</v>
      </c>
      <c r="Z18" s="24">
        <v>427.8</v>
      </c>
      <c r="AA18" s="67"/>
      <c r="AB18" s="83"/>
      <c r="AC18" s="83"/>
      <c r="AD18" s="83"/>
      <c r="AE18" s="83"/>
      <c r="AF18" s="83"/>
      <c r="AG18" s="83"/>
      <c r="AH18" s="83"/>
      <c r="AI18" s="83"/>
      <c r="AJ18" s="83"/>
      <c r="AK18" s="83"/>
      <c r="AL18" s="83"/>
      <c r="AM18" s="83"/>
      <c r="AN18" s="83"/>
      <c r="AO18" s="83"/>
      <c r="AP18" s="83"/>
      <c r="AQ18" s="83"/>
      <c r="AR18" s="83"/>
      <c r="AS18" s="83"/>
      <c r="AT18" s="83"/>
      <c r="AU18" s="83"/>
      <c r="AV18" s="83"/>
      <c r="AW18" s="83"/>
      <c r="AX18" s="47"/>
      <c r="AY18" s="47"/>
      <c r="AZ18" s="47"/>
      <c r="BA18" s="56"/>
      <c r="BB18" s="56"/>
      <c r="BC18" s="56"/>
      <c r="BD18" s="56"/>
      <c r="BE18" s="56"/>
      <c r="BF18" s="56"/>
      <c r="BG18" s="56"/>
      <c r="BH18" s="56"/>
      <c r="BI18" s="56"/>
      <c r="BJ18" s="56"/>
      <c r="BK18" s="56"/>
      <c r="BL18" s="56"/>
    </row>
    <row r="19" spans="1:64" ht="12.75">
      <c r="A19" s="3">
        <v>11</v>
      </c>
      <c r="B19" s="23" t="s">
        <v>9</v>
      </c>
      <c r="C19" s="1"/>
      <c r="D19" s="1"/>
      <c r="E19" s="24">
        <v>290.4</v>
      </c>
      <c r="F19" s="24">
        <v>314.6</v>
      </c>
      <c r="G19" s="24">
        <v>302.5</v>
      </c>
      <c r="H19" s="24">
        <v>293</v>
      </c>
      <c r="I19" s="24">
        <v>310.6</v>
      </c>
      <c r="J19" s="24">
        <v>340</v>
      </c>
      <c r="K19" s="24">
        <v>370</v>
      </c>
      <c r="L19" s="24">
        <v>401.8</v>
      </c>
      <c r="M19" s="24">
        <v>462.3</v>
      </c>
      <c r="N19" s="24">
        <v>491.9</v>
      </c>
      <c r="O19" s="24">
        <v>465</v>
      </c>
      <c r="P19" s="24">
        <v>515.6</v>
      </c>
      <c r="Q19" s="24">
        <v>586.2</v>
      </c>
      <c r="R19" s="24">
        <v>644.3</v>
      </c>
      <c r="S19" s="24">
        <v>681.6</v>
      </c>
      <c r="T19" s="24">
        <v>736.3</v>
      </c>
      <c r="U19" s="24">
        <v>713.1</v>
      </c>
      <c r="V19" s="24">
        <v>730.1</v>
      </c>
      <c r="W19" s="24">
        <v>776</v>
      </c>
      <c r="X19" s="24">
        <v>814.4</v>
      </c>
      <c r="Y19" s="24">
        <v>823.9</v>
      </c>
      <c r="Z19" s="52" t="s">
        <v>47</v>
      </c>
      <c r="AA19" s="67"/>
      <c r="AB19" s="83"/>
      <c r="AC19" s="83"/>
      <c r="AD19" s="83"/>
      <c r="AE19" s="83"/>
      <c r="AF19" s="83"/>
      <c r="AG19" s="83"/>
      <c r="AH19" s="83"/>
      <c r="AI19" s="83"/>
      <c r="AJ19" s="83"/>
      <c r="AK19" s="83"/>
      <c r="AL19" s="83"/>
      <c r="AM19" s="83"/>
      <c r="AN19" s="83"/>
      <c r="AO19" s="83"/>
      <c r="AP19" s="83"/>
      <c r="AQ19" s="83"/>
      <c r="AR19" s="83"/>
      <c r="AS19" s="83"/>
      <c r="AT19" s="83"/>
      <c r="AU19" s="83"/>
      <c r="AV19" s="83"/>
      <c r="AW19" s="52"/>
      <c r="AX19" s="47"/>
      <c r="AY19" s="47"/>
      <c r="AZ19" s="47"/>
      <c r="BA19" s="56"/>
      <c r="BB19" s="56"/>
      <c r="BC19" s="56"/>
      <c r="BD19" s="56"/>
      <c r="BE19" s="56"/>
      <c r="BF19" s="56"/>
      <c r="BG19" s="56"/>
      <c r="BH19" s="56"/>
      <c r="BI19" s="56"/>
      <c r="BJ19" s="56"/>
      <c r="BK19" s="56"/>
      <c r="BL19" s="56"/>
    </row>
    <row r="20" spans="1:64" ht="14.25">
      <c r="A20" s="3">
        <v>12</v>
      </c>
      <c r="B20" s="23" t="s">
        <v>101</v>
      </c>
      <c r="C20" s="1"/>
      <c r="D20" s="1"/>
      <c r="E20" s="24">
        <v>228.8</v>
      </c>
      <c r="F20" s="24">
        <v>248.9</v>
      </c>
      <c r="G20" s="24">
        <v>236.1</v>
      </c>
      <c r="H20" s="24">
        <v>219.6</v>
      </c>
      <c r="I20" s="24">
        <v>232</v>
      </c>
      <c r="J20" s="24">
        <v>250.7</v>
      </c>
      <c r="K20" s="24">
        <v>273.8</v>
      </c>
      <c r="L20" s="24">
        <v>293</v>
      </c>
      <c r="M20" s="24">
        <v>328</v>
      </c>
      <c r="N20" s="24">
        <v>347.5</v>
      </c>
      <c r="O20" s="24">
        <v>321.8</v>
      </c>
      <c r="P20" s="24">
        <v>358.7</v>
      </c>
      <c r="Q20" s="24">
        <v>406.8</v>
      </c>
      <c r="R20" s="24">
        <v>450.8</v>
      </c>
      <c r="S20" s="24">
        <v>473.5</v>
      </c>
      <c r="T20" s="24">
        <v>510.3</v>
      </c>
      <c r="U20" s="24">
        <v>482.5</v>
      </c>
      <c r="V20" s="24">
        <v>486.4</v>
      </c>
      <c r="W20" s="24">
        <v>511.2</v>
      </c>
      <c r="X20" s="24">
        <v>545.4</v>
      </c>
      <c r="Y20" s="24">
        <v>543</v>
      </c>
      <c r="Z20" s="52" t="s">
        <v>47</v>
      </c>
      <c r="AA20" s="67"/>
      <c r="AB20" s="83"/>
      <c r="AC20" s="83"/>
      <c r="AD20" s="83"/>
      <c r="AE20" s="83"/>
      <c r="AF20" s="83"/>
      <c r="AG20" s="83"/>
      <c r="AH20" s="83"/>
      <c r="AI20" s="83"/>
      <c r="AJ20" s="83"/>
      <c r="AK20" s="83"/>
      <c r="AL20" s="83"/>
      <c r="AM20" s="83"/>
      <c r="AN20" s="83"/>
      <c r="AO20" s="83"/>
      <c r="AP20" s="83"/>
      <c r="AQ20" s="83"/>
      <c r="AR20" s="83"/>
      <c r="AS20" s="83"/>
      <c r="AT20" s="83"/>
      <c r="AU20" s="83"/>
      <c r="AV20" s="83"/>
      <c r="AW20" s="52"/>
      <c r="AX20" s="47"/>
      <c r="AY20" s="47"/>
      <c r="AZ20" s="47"/>
      <c r="BA20" s="56"/>
      <c r="BB20" s="56"/>
      <c r="BC20" s="56"/>
      <c r="BD20" s="56"/>
      <c r="BE20" s="56"/>
      <c r="BF20" s="56"/>
      <c r="BG20" s="56"/>
      <c r="BH20" s="56"/>
      <c r="BI20" s="56"/>
      <c r="BJ20" s="56"/>
      <c r="BK20" s="56"/>
      <c r="BL20" s="56"/>
    </row>
    <row r="21" spans="1:64" ht="12.75">
      <c r="A21" s="3">
        <v>13</v>
      </c>
      <c r="B21" s="23" t="s">
        <v>12</v>
      </c>
      <c r="C21" s="1"/>
      <c r="D21" s="1"/>
      <c r="E21" s="9">
        <v>61.7</v>
      </c>
      <c r="F21" s="9">
        <v>65.7</v>
      </c>
      <c r="G21" s="9">
        <v>66.5</v>
      </c>
      <c r="H21" s="9">
        <v>73.4</v>
      </c>
      <c r="I21" s="9">
        <v>78.6</v>
      </c>
      <c r="J21" s="9">
        <v>89.3</v>
      </c>
      <c r="K21" s="9">
        <v>96.2</v>
      </c>
      <c r="L21" s="24">
        <v>108.8</v>
      </c>
      <c r="M21" s="24">
        <v>134.3</v>
      </c>
      <c r="N21" s="24">
        <v>144.4</v>
      </c>
      <c r="O21" s="24">
        <v>143.2</v>
      </c>
      <c r="P21" s="24">
        <v>156.8</v>
      </c>
      <c r="Q21" s="24">
        <v>179.5</v>
      </c>
      <c r="R21" s="24">
        <v>193.5</v>
      </c>
      <c r="S21" s="24">
        <v>208.1</v>
      </c>
      <c r="T21" s="24">
        <v>226</v>
      </c>
      <c r="U21" s="24">
        <v>230.6</v>
      </c>
      <c r="V21" s="24">
        <v>243.8</v>
      </c>
      <c r="W21" s="24">
        <v>264.8</v>
      </c>
      <c r="X21" s="24">
        <v>269</v>
      </c>
      <c r="Y21" s="24">
        <v>280.9</v>
      </c>
      <c r="Z21" s="24">
        <v>277.9</v>
      </c>
      <c r="AA21" s="67"/>
      <c r="AB21" s="83"/>
      <c r="AC21" s="83"/>
      <c r="AD21" s="83"/>
      <c r="AE21" s="83"/>
      <c r="AF21" s="83"/>
      <c r="AG21" s="83"/>
      <c r="AH21" s="83"/>
      <c r="AI21" s="83"/>
      <c r="AJ21" s="83"/>
      <c r="AK21" s="83"/>
      <c r="AL21" s="83"/>
      <c r="AM21" s="83"/>
      <c r="AN21" s="83"/>
      <c r="AO21" s="83"/>
      <c r="AP21" s="83"/>
      <c r="AQ21" s="83"/>
      <c r="AR21" s="83"/>
      <c r="AS21" s="83"/>
      <c r="AT21" s="83"/>
      <c r="AU21" s="83"/>
      <c r="AV21" s="83"/>
      <c r="AW21" s="83"/>
      <c r="AX21" s="47"/>
      <c r="AY21" s="47"/>
      <c r="AZ21" s="47"/>
      <c r="BA21" s="56"/>
      <c r="BB21" s="56"/>
      <c r="BC21" s="56"/>
      <c r="BD21" s="56"/>
      <c r="BE21" s="56"/>
      <c r="BF21" s="56"/>
      <c r="BG21" s="56"/>
      <c r="BH21" s="56"/>
      <c r="BI21" s="56"/>
      <c r="BJ21" s="56"/>
      <c r="BK21" s="56"/>
      <c r="BL21" s="56"/>
    </row>
    <row r="22" spans="1:64" ht="12.75">
      <c r="A22" s="3">
        <v>14</v>
      </c>
      <c r="B22" s="23" t="s">
        <v>13</v>
      </c>
      <c r="C22" s="1"/>
      <c r="D22" s="1"/>
      <c r="E22" s="9">
        <v>168.9</v>
      </c>
      <c r="F22" s="9">
        <v>182.7</v>
      </c>
      <c r="G22" s="9">
        <v>170.2</v>
      </c>
      <c r="H22" s="9">
        <v>150.6</v>
      </c>
      <c r="I22" s="9">
        <v>156.6</v>
      </c>
      <c r="J22" s="9">
        <v>170.6</v>
      </c>
      <c r="K22" s="9">
        <v>188.8</v>
      </c>
      <c r="L22" s="9">
        <v>285.6</v>
      </c>
      <c r="M22" s="9">
        <v>322.3</v>
      </c>
      <c r="N22" s="9">
        <v>342.2</v>
      </c>
      <c r="O22" s="9">
        <v>319.1</v>
      </c>
      <c r="P22" s="9">
        <v>356.5</v>
      </c>
      <c r="Q22" s="9">
        <v>409.4</v>
      </c>
      <c r="R22" s="9">
        <v>430.8</v>
      </c>
      <c r="S22" s="9">
        <v>455.3</v>
      </c>
      <c r="T22" s="9">
        <v>507.2</v>
      </c>
      <c r="U22" s="9">
        <v>500.8</v>
      </c>
      <c r="V22" s="9">
        <v>514.1</v>
      </c>
      <c r="W22" s="9">
        <v>545.8</v>
      </c>
      <c r="X22" s="9">
        <v>560.5</v>
      </c>
      <c r="Y22" s="9">
        <v>566.1</v>
      </c>
      <c r="Z22" s="52" t="s">
        <v>47</v>
      </c>
      <c r="AA22" s="67"/>
      <c r="AB22" s="83"/>
      <c r="AC22" s="83"/>
      <c r="AD22" s="83"/>
      <c r="AE22" s="83"/>
      <c r="AF22" s="83"/>
      <c r="AG22" s="83"/>
      <c r="AH22" s="83"/>
      <c r="AI22" s="83"/>
      <c r="AJ22" s="83"/>
      <c r="AK22" s="83"/>
      <c r="AL22" s="83"/>
      <c r="AM22" s="83"/>
      <c r="AN22" s="83"/>
      <c r="AO22" s="83"/>
      <c r="AP22" s="83"/>
      <c r="AQ22" s="83"/>
      <c r="AR22" s="83"/>
      <c r="AS22" s="83"/>
      <c r="AT22" s="83"/>
      <c r="AU22" s="83"/>
      <c r="AV22" s="83"/>
      <c r="AW22" s="52"/>
      <c r="AX22" s="47"/>
      <c r="AY22" s="47"/>
      <c r="AZ22" s="47"/>
      <c r="BA22" s="56"/>
      <c r="BB22" s="56"/>
      <c r="BC22" s="56"/>
      <c r="BD22" s="56"/>
      <c r="BE22" s="56"/>
      <c r="BF22" s="56"/>
      <c r="BG22" s="56"/>
      <c r="BH22" s="56"/>
      <c r="BI22" s="56"/>
      <c r="BJ22" s="56"/>
      <c r="BK22" s="56"/>
      <c r="BL22" s="56"/>
    </row>
    <row r="23" spans="1:64" ht="14.25">
      <c r="A23" s="3">
        <v>15</v>
      </c>
      <c r="B23" s="23" t="s">
        <v>102</v>
      </c>
      <c r="C23" s="1"/>
      <c r="D23" s="1"/>
      <c r="E23" s="9">
        <v>168.9</v>
      </c>
      <c r="F23" s="9">
        <v>182.7</v>
      </c>
      <c r="G23" s="9">
        <v>170.2</v>
      </c>
      <c r="H23" s="10">
        <v>150.6</v>
      </c>
      <c r="I23" s="9">
        <v>156.6</v>
      </c>
      <c r="J23" s="9">
        <v>170.6</v>
      </c>
      <c r="K23" s="9">
        <v>188.8</v>
      </c>
      <c r="L23" s="9">
        <v>200.2</v>
      </c>
      <c r="M23" s="9">
        <v>214.1</v>
      </c>
      <c r="N23" s="9">
        <v>227.6</v>
      </c>
      <c r="O23" s="9">
        <v>207.5</v>
      </c>
      <c r="P23" s="53">
        <v>232.8</v>
      </c>
      <c r="Q23" s="53">
        <v>264.7</v>
      </c>
      <c r="R23" s="53">
        <v>276.2</v>
      </c>
      <c r="S23" s="24">
        <v>288.7</v>
      </c>
      <c r="T23" s="24">
        <v>322</v>
      </c>
      <c r="U23" s="24">
        <v>315.1</v>
      </c>
      <c r="V23" s="52">
        <v>320.8</v>
      </c>
      <c r="W23" s="52">
        <v>333.9</v>
      </c>
      <c r="X23" s="52">
        <v>345.3</v>
      </c>
      <c r="Y23" s="19">
        <v>341.8</v>
      </c>
      <c r="Z23" s="52" t="s">
        <v>47</v>
      </c>
      <c r="AA23" s="67"/>
      <c r="AB23" s="83"/>
      <c r="AC23" s="83"/>
      <c r="AD23" s="83"/>
      <c r="AE23" s="83"/>
      <c r="AF23" s="83"/>
      <c r="AG23" s="83"/>
      <c r="AH23" s="83"/>
      <c r="AI23" s="83"/>
      <c r="AJ23" s="83"/>
      <c r="AK23" s="83"/>
      <c r="AL23" s="83"/>
      <c r="AM23" s="83"/>
      <c r="AN23" s="83"/>
      <c r="AO23" s="83"/>
      <c r="AP23" s="83"/>
      <c r="AQ23" s="83"/>
      <c r="AR23" s="83"/>
      <c r="AS23" s="83"/>
      <c r="AT23" s="83"/>
      <c r="AU23" s="83"/>
      <c r="AV23" s="83"/>
      <c r="AW23" s="52"/>
      <c r="AX23" s="47"/>
      <c r="AY23" s="47"/>
      <c r="AZ23" s="47"/>
      <c r="BA23" s="56"/>
      <c r="BB23" s="56"/>
      <c r="BC23" s="56"/>
      <c r="BD23" s="56"/>
      <c r="BE23" s="56"/>
      <c r="BF23" s="56"/>
      <c r="BG23" s="56"/>
      <c r="BH23" s="56"/>
      <c r="BI23" s="56"/>
      <c r="BJ23" s="56"/>
      <c r="BK23" s="56"/>
      <c r="BL23" s="56"/>
    </row>
    <row r="24" spans="1:64" ht="12.75">
      <c r="A24" s="3">
        <v>16</v>
      </c>
      <c r="B24" s="23" t="s">
        <v>16</v>
      </c>
      <c r="C24" s="1"/>
      <c r="D24" s="1"/>
      <c r="E24" s="10" t="s">
        <v>47</v>
      </c>
      <c r="F24" s="10" t="s">
        <v>47</v>
      </c>
      <c r="G24" s="10" t="s">
        <v>47</v>
      </c>
      <c r="H24" s="10" t="s">
        <v>47</v>
      </c>
      <c r="I24" s="10" t="s">
        <v>47</v>
      </c>
      <c r="J24" s="10" t="s">
        <v>47</v>
      </c>
      <c r="K24" s="10" t="s">
        <v>47</v>
      </c>
      <c r="L24" s="10">
        <v>85.4</v>
      </c>
      <c r="M24" s="10">
        <v>108.3</v>
      </c>
      <c r="N24" s="10">
        <v>114.6</v>
      </c>
      <c r="O24" s="10">
        <v>111.6</v>
      </c>
      <c r="P24" s="10">
        <v>123.8</v>
      </c>
      <c r="Q24" s="10">
        <v>144.6</v>
      </c>
      <c r="R24" s="10">
        <v>154.6</v>
      </c>
      <c r="S24" s="10">
        <v>166.6</v>
      </c>
      <c r="T24" s="10">
        <v>185.2</v>
      </c>
      <c r="U24" s="10">
        <v>185.7</v>
      </c>
      <c r="V24" s="10">
        <v>193.3</v>
      </c>
      <c r="W24" s="10">
        <v>211.9</v>
      </c>
      <c r="X24" s="10">
        <v>215.1</v>
      </c>
      <c r="Y24" s="10">
        <v>224.3</v>
      </c>
      <c r="Z24" s="10">
        <v>223.3</v>
      </c>
      <c r="AA24" s="67"/>
      <c r="AB24" s="9"/>
      <c r="AC24" s="9"/>
      <c r="AD24" s="9"/>
      <c r="AE24" s="9"/>
      <c r="AF24" s="9"/>
      <c r="AG24" s="9"/>
      <c r="AH24" s="9"/>
      <c r="AI24" s="83"/>
      <c r="AJ24" s="83"/>
      <c r="AK24" s="83"/>
      <c r="AL24" s="83"/>
      <c r="AM24" s="83"/>
      <c r="AN24" s="83"/>
      <c r="AO24" s="83"/>
      <c r="AP24" s="83"/>
      <c r="AQ24" s="83"/>
      <c r="AR24" s="83"/>
      <c r="AS24" s="83"/>
      <c r="AT24" s="83"/>
      <c r="AU24" s="83"/>
      <c r="AV24" s="83"/>
      <c r="AW24" s="83"/>
      <c r="AX24" s="47"/>
      <c r="AY24" s="47"/>
      <c r="AZ24" s="47"/>
      <c r="BA24" s="56"/>
      <c r="BB24" s="56"/>
      <c r="BC24" s="56"/>
      <c r="BD24" s="56"/>
      <c r="BE24" s="56"/>
      <c r="BF24" s="56"/>
      <c r="BG24" s="56"/>
      <c r="BH24" s="56"/>
      <c r="BI24" s="56"/>
      <c r="BJ24" s="56"/>
      <c r="BK24" s="56"/>
      <c r="BL24" s="56"/>
    </row>
    <row r="25" spans="1:64" ht="12.75">
      <c r="A25" s="3">
        <v>17</v>
      </c>
      <c r="B25" s="23" t="s">
        <v>17</v>
      </c>
      <c r="C25" s="1"/>
      <c r="D25" s="1"/>
      <c r="E25" s="24">
        <v>59.9</v>
      </c>
      <c r="F25" s="24">
        <v>66.2</v>
      </c>
      <c r="G25" s="24">
        <v>65.9</v>
      </c>
      <c r="H25" s="24">
        <v>69</v>
      </c>
      <c r="I25" s="24">
        <v>75.3</v>
      </c>
      <c r="J25" s="24">
        <v>80.1</v>
      </c>
      <c r="K25" s="24">
        <v>85.1</v>
      </c>
      <c r="L25" s="24">
        <v>116.2</v>
      </c>
      <c r="M25" s="24">
        <v>140</v>
      </c>
      <c r="N25" s="24">
        <v>149.8</v>
      </c>
      <c r="O25" s="24">
        <v>145.8</v>
      </c>
      <c r="P25" s="24">
        <v>159</v>
      </c>
      <c r="Q25" s="24">
        <v>176.9</v>
      </c>
      <c r="R25" s="24">
        <v>213.5</v>
      </c>
      <c r="S25" s="24">
        <v>226.3</v>
      </c>
      <c r="T25" s="24">
        <v>229.1</v>
      </c>
      <c r="U25" s="24">
        <v>212.3</v>
      </c>
      <c r="V25" s="24">
        <v>216.1</v>
      </c>
      <c r="W25" s="24">
        <v>230.2</v>
      </c>
      <c r="X25" s="24">
        <v>253.9</v>
      </c>
      <c r="Y25" s="24">
        <v>257.8</v>
      </c>
      <c r="Z25" s="52" t="s">
        <v>47</v>
      </c>
      <c r="AA25" s="67"/>
      <c r="AB25" s="83"/>
      <c r="AC25" s="83"/>
      <c r="AD25" s="83"/>
      <c r="AE25" s="83"/>
      <c r="AF25" s="83"/>
      <c r="AG25" s="83"/>
      <c r="AH25" s="83"/>
      <c r="AI25" s="83"/>
      <c r="AJ25" s="83"/>
      <c r="AK25" s="83"/>
      <c r="AL25" s="83"/>
      <c r="AM25" s="83"/>
      <c r="AN25" s="83"/>
      <c r="AO25" s="83"/>
      <c r="AP25" s="83"/>
      <c r="AQ25" s="83"/>
      <c r="AR25" s="83"/>
      <c r="AS25" s="83"/>
      <c r="AT25" s="83"/>
      <c r="AU25" s="83"/>
      <c r="AV25" s="83"/>
      <c r="AW25" s="52"/>
      <c r="AX25" s="47"/>
      <c r="AY25" s="47"/>
      <c r="AZ25" s="47"/>
      <c r="BA25" s="56"/>
      <c r="BB25" s="56"/>
      <c r="BC25" s="56"/>
      <c r="BD25" s="56"/>
      <c r="BE25" s="56"/>
      <c r="BF25" s="56"/>
      <c r="BG25" s="56"/>
      <c r="BH25" s="56"/>
      <c r="BI25" s="56"/>
      <c r="BJ25" s="56"/>
      <c r="BK25" s="56"/>
      <c r="BL25" s="56"/>
    </row>
    <row r="26" spans="1:64" ht="14.25">
      <c r="A26" s="3">
        <v>18</v>
      </c>
      <c r="B26" s="23" t="s">
        <v>102</v>
      </c>
      <c r="C26" s="1"/>
      <c r="D26" s="1"/>
      <c r="E26" s="9">
        <v>59.9</v>
      </c>
      <c r="F26" s="9">
        <v>66.2</v>
      </c>
      <c r="G26" s="9">
        <v>65.9</v>
      </c>
      <c r="H26" s="9">
        <v>69</v>
      </c>
      <c r="I26" s="9">
        <v>75.3</v>
      </c>
      <c r="J26" s="9">
        <v>80.1</v>
      </c>
      <c r="K26" s="9">
        <v>85.1</v>
      </c>
      <c r="L26" s="9">
        <v>92.8</v>
      </c>
      <c r="M26" s="9">
        <v>113.9</v>
      </c>
      <c r="N26" s="9">
        <v>119.9</v>
      </c>
      <c r="O26" s="9">
        <v>114.3</v>
      </c>
      <c r="P26" s="53">
        <v>126</v>
      </c>
      <c r="Q26" s="53">
        <v>142</v>
      </c>
      <c r="R26" s="53">
        <v>174.6</v>
      </c>
      <c r="S26" s="10">
        <v>184.7</v>
      </c>
      <c r="T26" s="10">
        <v>188.3</v>
      </c>
      <c r="U26" s="24">
        <v>167.4</v>
      </c>
      <c r="V26" s="24">
        <v>165.6</v>
      </c>
      <c r="W26" s="24">
        <v>177.3</v>
      </c>
      <c r="X26" s="52">
        <v>200.1</v>
      </c>
      <c r="Y26" s="19">
        <v>201.2</v>
      </c>
      <c r="Z26" s="52" t="s">
        <v>47</v>
      </c>
      <c r="AA26" s="67"/>
      <c r="AB26" s="83"/>
      <c r="AC26" s="83"/>
      <c r="AD26" s="83"/>
      <c r="AE26" s="83"/>
      <c r="AF26" s="83"/>
      <c r="AG26" s="83"/>
      <c r="AH26" s="83"/>
      <c r="AI26" s="83"/>
      <c r="AJ26" s="83"/>
      <c r="AK26" s="83"/>
      <c r="AL26" s="83"/>
      <c r="AM26" s="83"/>
      <c r="AN26" s="83"/>
      <c r="AO26" s="83"/>
      <c r="AP26" s="83"/>
      <c r="AQ26" s="83"/>
      <c r="AR26" s="83"/>
      <c r="AS26" s="83"/>
      <c r="AT26" s="83"/>
      <c r="AU26" s="83"/>
      <c r="AV26" s="83"/>
      <c r="AW26" s="52"/>
      <c r="AX26" s="47"/>
      <c r="AY26" s="47"/>
      <c r="AZ26" s="47"/>
      <c r="BA26" s="56"/>
      <c r="BB26" s="56"/>
      <c r="BC26" s="56"/>
      <c r="BD26" s="56"/>
      <c r="BE26" s="56"/>
      <c r="BF26" s="56"/>
      <c r="BG26" s="56"/>
      <c r="BH26" s="56"/>
      <c r="BI26" s="56"/>
      <c r="BJ26" s="56"/>
      <c r="BK26" s="56"/>
      <c r="BL26" s="56"/>
    </row>
    <row r="27" spans="1:64" ht="12.75">
      <c r="A27" s="3">
        <v>19</v>
      </c>
      <c r="B27" s="23" t="s">
        <v>16</v>
      </c>
      <c r="C27" s="1"/>
      <c r="D27" s="1"/>
      <c r="E27" s="10" t="s">
        <v>47</v>
      </c>
      <c r="F27" s="10" t="s">
        <v>47</v>
      </c>
      <c r="G27" s="10" t="s">
        <v>47</v>
      </c>
      <c r="H27" s="10" t="s">
        <v>47</v>
      </c>
      <c r="I27" s="10" t="s">
        <v>47</v>
      </c>
      <c r="J27" s="10" t="s">
        <v>47</v>
      </c>
      <c r="K27" s="10" t="s">
        <v>47</v>
      </c>
      <c r="L27" s="10">
        <v>23.4</v>
      </c>
      <c r="M27" s="10">
        <v>26.1</v>
      </c>
      <c r="N27" s="10">
        <v>29.8</v>
      </c>
      <c r="O27" s="10">
        <v>31.5</v>
      </c>
      <c r="P27" s="10">
        <v>33.1</v>
      </c>
      <c r="Q27" s="10">
        <v>34.8</v>
      </c>
      <c r="R27" s="10">
        <v>38.9</v>
      </c>
      <c r="S27" s="10">
        <v>41.5</v>
      </c>
      <c r="T27" s="10">
        <v>40.8</v>
      </c>
      <c r="U27" s="10">
        <v>44.9</v>
      </c>
      <c r="V27" s="10">
        <v>50.5</v>
      </c>
      <c r="W27" s="10">
        <v>52.9</v>
      </c>
      <c r="X27" s="10">
        <v>53.9</v>
      </c>
      <c r="Y27" s="10">
        <v>56.6</v>
      </c>
      <c r="Z27" s="10">
        <v>54.5</v>
      </c>
      <c r="AA27" s="67"/>
      <c r="AB27" s="85"/>
      <c r="AC27" s="85"/>
      <c r="AD27" s="85"/>
      <c r="AE27" s="85"/>
      <c r="AF27" s="85"/>
      <c r="AG27" s="85"/>
      <c r="AH27" s="85"/>
      <c r="AI27" s="83"/>
      <c r="AJ27" s="83"/>
      <c r="AK27" s="83"/>
      <c r="AL27" s="83"/>
      <c r="AM27" s="83"/>
      <c r="AN27" s="83"/>
      <c r="AO27" s="83"/>
      <c r="AP27" s="83"/>
      <c r="AQ27" s="83"/>
      <c r="AR27" s="83"/>
      <c r="AS27" s="83"/>
      <c r="AT27" s="83"/>
      <c r="AU27" s="83"/>
      <c r="AV27" s="83"/>
      <c r="AW27" s="83"/>
      <c r="AX27" s="47"/>
      <c r="AY27" s="47"/>
      <c r="AZ27" s="47"/>
      <c r="BA27" s="56"/>
      <c r="BB27" s="56"/>
      <c r="BC27" s="56"/>
      <c r="BD27" s="56"/>
      <c r="BE27" s="56"/>
      <c r="BF27" s="56"/>
      <c r="BG27" s="56"/>
      <c r="BH27" s="56"/>
      <c r="BI27" s="56"/>
      <c r="BJ27" s="56"/>
      <c r="BK27" s="56"/>
      <c r="BL27" s="56"/>
    </row>
    <row r="28" spans="1:64" ht="12.75">
      <c r="A28" s="3"/>
      <c r="B28" s="1"/>
      <c r="D28" s="1"/>
      <c r="E28" s="49"/>
      <c r="F28" s="49"/>
      <c r="G28" s="49"/>
      <c r="H28" s="49"/>
      <c r="I28" s="49"/>
      <c r="J28" s="49"/>
      <c r="K28" s="49"/>
      <c r="L28" s="49"/>
      <c r="M28" s="54"/>
      <c r="N28" s="54"/>
      <c r="O28" s="54"/>
      <c r="P28" s="10"/>
      <c r="Q28" s="10"/>
      <c r="R28" s="10"/>
      <c r="S28" s="10"/>
      <c r="T28" s="10"/>
      <c r="U28" s="60"/>
      <c r="V28" s="24"/>
      <c r="W28" s="10"/>
      <c r="X28" s="8"/>
      <c r="Y28" s="8"/>
      <c r="Z28" s="19"/>
      <c r="AA28" s="67"/>
      <c r="AB28" s="83"/>
      <c r="AC28" s="83"/>
      <c r="AD28" s="83"/>
      <c r="AE28" s="83"/>
      <c r="AF28" s="83"/>
      <c r="AG28" s="83"/>
      <c r="AH28" s="83"/>
      <c r="AI28" s="83"/>
      <c r="AJ28" s="83"/>
      <c r="AK28" s="83"/>
      <c r="AL28" s="83"/>
      <c r="AM28" s="83"/>
      <c r="AN28" s="83"/>
      <c r="AO28" s="83"/>
      <c r="AP28" s="83"/>
      <c r="AQ28" s="83"/>
      <c r="AR28" s="83"/>
      <c r="AS28" s="83"/>
      <c r="AT28" s="83"/>
      <c r="AU28" s="83"/>
      <c r="AV28" s="83"/>
      <c r="AW28" s="83"/>
      <c r="AX28" s="47"/>
      <c r="AY28" s="47"/>
      <c r="AZ28" s="47"/>
      <c r="BA28" s="56"/>
      <c r="BB28" s="56"/>
      <c r="BC28" s="56"/>
      <c r="BD28" s="56"/>
      <c r="BE28" s="56"/>
      <c r="BF28" s="56"/>
      <c r="BG28" s="56"/>
      <c r="BH28" s="56"/>
      <c r="BI28" s="56"/>
      <c r="BJ28" s="56"/>
      <c r="BK28" s="56"/>
      <c r="BL28" s="56"/>
    </row>
    <row r="29" spans="1:64" s="80" customFormat="1" ht="12.75">
      <c r="A29" s="14">
        <v>20</v>
      </c>
      <c r="B29" s="118" t="s">
        <v>100</v>
      </c>
      <c r="C29" s="119"/>
      <c r="D29" s="119"/>
      <c r="E29" s="63">
        <v>130.5</v>
      </c>
      <c r="F29" s="63">
        <v>149.8</v>
      </c>
      <c r="G29" s="63">
        <v>127.5</v>
      </c>
      <c r="H29" s="63">
        <v>144.7</v>
      </c>
      <c r="I29" s="63">
        <v>184.1</v>
      </c>
      <c r="J29" s="63">
        <v>246.2</v>
      </c>
      <c r="K29" s="63">
        <v>284.9</v>
      </c>
      <c r="L29" s="63">
        <v>312.6</v>
      </c>
      <c r="M29" s="63">
        <v>361.7</v>
      </c>
      <c r="N29" s="63">
        <v>405.6</v>
      </c>
      <c r="O29" s="63">
        <v>361.4</v>
      </c>
      <c r="P29" s="63">
        <v>436.2</v>
      </c>
      <c r="Q29" s="63">
        <v>466.9</v>
      </c>
      <c r="R29" s="63">
        <v>458.3</v>
      </c>
      <c r="S29" s="63">
        <v>467.4</v>
      </c>
      <c r="T29" s="63">
        <v>471.8</v>
      </c>
      <c r="U29" s="63">
        <v>443.5</v>
      </c>
      <c r="V29" s="63">
        <v>451.9</v>
      </c>
      <c r="W29" s="63">
        <v>544.5</v>
      </c>
      <c r="X29" s="63">
        <v>566.4</v>
      </c>
      <c r="Y29" s="63">
        <v>549.1</v>
      </c>
      <c r="Z29" s="63">
        <v>481.9</v>
      </c>
      <c r="AA29" s="78"/>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77"/>
      <c r="BB29" s="77"/>
      <c r="BC29" s="77"/>
      <c r="BD29" s="79"/>
      <c r="BE29" s="79"/>
      <c r="BF29" s="79"/>
      <c r="BG29" s="79"/>
      <c r="BH29" s="79"/>
      <c r="BI29" s="79"/>
      <c r="BJ29" s="79"/>
      <c r="BK29" s="79"/>
      <c r="BL29" s="79"/>
    </row>
    <row r="30" spans="1:64" ht="12.75">
      <c r="A30" s="3"/>
      <c r="C30" s="1"/>
      <c r="D30" s="1"/>
      <c r="E30" s="9"/>
      <c r="F30" s="9"/>
      <c r="G30" s="9"/>
      <c r="H30" s="9"/>
      <c r="I30" s="9"/>
      <c r="J30" s="9"/>
      <c r="K30" s="9"/>
      <c r="L30" s="9"/>
      <c r="M30" s="9"/>
      <c r="N30" s="9"/>
      <c r="O30" s="9"/>
      <c r="P30" s="9"/>
      <c r="Q30" s="9"/>
      <c r="R30" s="9"/>
      <c r="S30" s="9"/>
      <c r="T30" s="9"/>
      <c r="U30" s="9"/>
      <c r="V30" s="9"/>
      <c r="W30" s="9"/>
      <c r="X30" s="9"/>
      <c r="Y30" s="9"/>
      <c r="Z30" s="9"/>
      <c r="AA30" s="67"/>
      <c r="AB30" s="83"/>
      <c r="AC30" s="83"/>
      <c r="AD30" s="83"/>
      <c r="AE30" s="83"/>
      <c r="AF30" s="83"/>
      <c r="AG30" s="83"/>
      <c r="AH30" s="83"/>
      <c r="AI30" s="83"/>
      <c r="AJ30" s="83"/>
      <c r="AK30" s="83"/>
      <c r="AL30" s="83"/>
      <c r="AM30" s="83"/>
      <c r="AN30" s="83"/>
      <c r="AO30" s="83"/>
      <c r="AP30" s="83"/>
      <c r="AQ30" s="83"/>
      <c r="AR30" s="83"/>
      <c r="AS30" s="83"/>
      <c r="AT30" s="83"/>
      <c r="AU30" s="83"/>
      <c r="AV30" s="83"/>
      <c r="AW30" s="52"/>
      <c r="AX30" s="83"/>
      <c r="AY30" s="83"/>
      <c r="AZ30" s="83"/>
      <c r="BA30" s="76"/>
      <c r="BB30" s="76"/>
      <c r="BC30" s="76"/>
      <c r="BD30" s="56"/>
      <c r="BE30" s="56"/>
      <c r="BF30" s="56"/>
      <c r="BG30" s="56"/>
      <c r="BH30" s="56"/>
      <c r="BI30" s="56"/>
      <c r="BJ30" s="56"/>
      <c r="BK30" s="56"/>
      <c r="BL30" s="56"/>
    </row>
    <row r="31" spans="1:64" ht="14.25">
      <c r="A31" s="3">
        <v>21</v>
      </c>
      <c r="B31" s="1" t="s">
        <v>103</v>
      </c>
      <c r="C31" s="1"/>
      <c r="D31" s="1"/>
      <c r="E31" s="9">
        <v>2611.8</v>
      </c>
      <c r="F31" s="9">
        <v>2905.5</v>
      </c>
      <c r="G31" s="9">
        <v>2945.9</v>
      </c>
      <c r="H31" s="9">
        <v>2945.7</v>
      </c>
      <c r="I31" s="9">
        <v>3319.5</v>
      </c>
      <c r="J31" s="9">
        <v>3841.4</v>
      </c>
      <c r="K31" s="9">
        <v>4362.2</v>
      </c>
      <c r="L31" s="9">
        <v>4793.3</v>
      </c>
      <c r="M31" s="9">
        <v>5785.1</v>
      </c>
      <c r="N31" s="9">
        <v>6513.2</v>
      </c>
      <c r="O31" s="24">
        <v>5640.4</v>
      </c>
      <c r="P31" s="9">
        <v>6066.7</v>
      </c>
      <c r="Q31" s="51">
        <v>6894.9</v>
      </c>
      <c r="R31" s="9">
        <v>6977.5</v>
      </c>
      <c r="S31" s="9">
        <v>7054.7</v>
      </c>
      <c r="T31" s="24">
        <v>7590.1</v>
      </c>
      <c r="U31" s="24">
        <v>6871.2</v>
      </c>
      <c r="V31" s="52">
        <v>6622.9</v>
      </c>
      <c r="W31" s="52">
        <v>7139.8</v>
      </c>
      <c r="X31" s="52">
        <v>7723.1</v>
      </c>
      <c r="Y31" s="19">
        <v>7720.7</v>
      </c>
      <c r="Z31" s="52" t="s">
        <v>47</v>
      </c>
      <c r="AA31" s="67"/>
      <c r="AB31" s="83"/>
      <c r="AC31" s="83"/>
      <c r="AD31" s="83"/>
      <c r="AE31" s="83"/>
      <c r="AF31" s="83"/>
      <c r="AG31" s="83"/>
      <c r="AH31" s="83"/>
      <c r="AI31" s="83"/>
      <c r="AJ31" s="83"/>
      <c r="AK31" s="83"/>
      <c r="AL31" s="83"/>
      <c r="AM31" s="83"/>
      <c r="AN31" s="83"/>
      <c r="AO31" s="83"/>
      <c r="AP31" s="83"/>
      <c r="AQ31" s="83"/>
      <c r="AR31" s="83"/>
      <c r="AS31" s="83"/>
      <c r="AT31" s="83"/>
      <c r="AU31" s="83"/>
      <c r="AV31" s="83"/>
      <c r="AW31" s="52"/>
      <c r="AX31" s="83"/>
      <c r="AY31" s="83"/>
      <c r="AZ31" s="83"/>
      <c r="BA31" s="76"/>
      <c r="BB31" s="76"/>
      <c r="BC31" s="76"/>
      <c r="BD31" s="56"/>
      <c r="BE31" s="56"/>
      <c r="BF31" s="56"/>
      <c r="BG31" s="56"/>
      <c r="BH31" s="56"/>
      <c r="BI31" s="56"/>
      <c r="BJ31" s="56"/>
      <c r="BK31" s="56"/>
      <c r="BL31" s="56"/>
    </row>
    <row r="32" spans="1:64" ht="14.25">
      <c r="A32" s="3">
        <v>22</v>
      </c>
      <c r="B32" s="1" t="s">
        <v>104</v>
      </c>
      <c r="C32" s="1"/>
      <c r="D32" s="1"/>
      <c r="E32" s="9">
        <v>246.3</v>
      </c>
      <c r="F32" s="9">
        <v>260.7</v>
      </c>
      <c r="G32" s="9">
        <v>249.5</v>
      </c>
      <c r="H32" s="9">
        <v>232.8</v>
      </c>
      <c r="I32" s="9">
        <v>242.6</v>
      </c>
      <c r="J32" s="9">
        <v>264</v>
      </c>
      <c r="K32" s="9">
        <v>293.1</v>
      </c>
      <c r="L32" s="9">
        <v>322.9</v>
      </c>
      <c r="M32" s="53">
        <v>364.4</v>
      </c>
      <c r="N32" s="53">
        <v>382.4</v>
      </c>
      <c r="O32" s="53">
        <v>341.8</v>
      </c>
      <c r="P32" s="53">
        <v>383.2</v>
      </c>
      <c r="Q32" s="51">
        <v>425.9</v>
      </c>
      <c r="R32" s="9">
        <v>436.7</v>
      </c>
      <c r="S32" s="24">
        <v>458.9</v>
      </c>
      <c r="T32" s="24">
        <v>507.2</v>
      </c>
      <c r="U32" s="24">
        <v>500.8</v>
      </c>
      <c r="V32" s="24">
        <v>514.1</v>
      </c>
      <c r="W32" s="52">
        <v>545.8</v>
      </c>
      <c r="X32" s="52">
        <v>560.5</v>
      </c>
      <c r="Y32" s="19">
        <v>566.1</v>
      </c>
      <c r="Z32" s="52" t="s">
        <v>47</v>
      </c>
      <c r="AA32" s="67"/>
      <c r="AB32" s="83"/>
      <c r="AC32" s="83"/>
      <c r="AD32" s="83"/>
      <c r="AE32" s="83"/>
      <c r="AF32" s="83"/>
      <c r="AG32" s="83"/>
      <c r="AH32" s="83"/>
      <c r="AI32" s="83"/>
      <c r="AJ32" s="83"/>
      <c r="AK32" s="83"/>
      <c r="AL32" s="83"/>
      <c r="AM32" s="83"/>
      <c r="AN32" s="83"/>
      <c r="AO32" s="83"/>
      <c r="AP32" s="83"/>
      <c r="AQ32" s="83"/>
      <c r="AR32" s="83"/>
      <c r="AS32" s="83"/>
      <c r="AT32" s="83"/>
      <c r="AU32" s="83"/>
      <c r="AV32" s="83"/>
      <c r="AW32" s="52"/>
      <c r="AX32" s="83"/>
      <c r="AY32" s="83"/>
      <c r="AZ32" s="83"/>
      <c r="BA32" s="76"/>
      <c r="BB32" s="76"/>
      <c r="BC32" s="76"/>
      <c r="BD32" s="56"/>
      <c r="BE32" s="56"/>
      <c r="BF32" s="56"/>
      <c r="BG32" s="56"/>
      <c r="BH32" s="56"/>
      <c r="BI32" s="56"/>
      <c r="BJ32" s="56"/>
      <c r="BK32" s="56"/>
      <c r="BL32" s="56"/>
    </row>
    <row r="33" spans="1:64" ht="12.75">
      <c r="A33" s="3">
        <v>23</v>
      </c>
      <c r="B33" s="1" t="s">
        <v>21</v>
      </c>
      <c r="C33" s="1"/>
      <c r="D33" s="1"/>
      <c r="E33" s="24">
        <v>1788.4</v>
      </c>
      <c r="F33" s="24">
        <v>1991.1</v>
      </c>
      <c r="G33" s="24">
        <v>2056.3</v>
      </c>
      <c r="H33" s="24">
        <v>2039.6</v>
      </c>
      <c r="I33" s="24">
        <v>2248.6</v>
      </c>
      <c r="J33" s="24">
        <v>2552.5</v>
      </c>
      <c r="K33" s="24">
        <v>2846.9</v>
      </c>
      <c r="L33" s="24">
        <v>3111.5</v>
      </c>
      <c r="M33" s="24">
        <v>3760.5</v>
      </c>
      <c r="N33" s="24">
        <v>4291.3</v>
      </c>
      <c r="O33" s="24">
        <v>3706</v>
      </c>
      <c r="P33" s="24">
        <v>3953.6</v>
      </c>
      <c r="Q33" s="24">
        <v>4500.3</v>
      </c>
      <c r="R33" s="24">
        <v>4611.5</v>
      </c>
      <c r="S33" s="24">
        <v>4649.1</v>
      </c>
      <c r="T33" s="24">
        <v>5079.8</v>
      </c>
      <c r="U33" s="24">
        <v>4587.7</v>
      </c>
      <c r="V33" s="24">
        <v>4368.2</v>
      </c>
      <c r="W33" s="24">
        <v>4642.1</v>
      </c>
      <c r="X33" s="24">
        <v>5042.9</v>
      </c>
      <c r="Y33" s="24">
        <v>5009.9</v>
      </c>
      <c r="Z33" s="52" t="s">
        <v>47</v>
      </c>
      <c r="AA33" s="67"/>
      <c r="AB33" s="83"/>
      <c r="AC33" s="83"/>
      <c r="AD33" s="83"/>
      <c r="AE33" s="83"/>
      <c r="AF33" s="83"/>
      <c r="AG33" s="83"/>
      <c r="AH33" s="83"/>
      <c r="AI33" s="83"/>
      <c r="AJ33" s="83"/>
      <c r="AK33" s="83"/>
      <c r="AL33" s="83"/>
      <c r="AM33" s="83"/>
      <c r="AN33" s="83"/>
      <c r="AO33" s="83"/>
      <c r="AP33" s="83"/>
      <c r="AQ33" s="83"/>
      <c r="AR33" s="83"/>
      <c r="AS33" s="83"/>
      <c r="AT33" s="83"/>
      <c r="AU33" s="83"/>
      <c r="AV33" s="83"/>
      <c r="AW33" s="52"/>
      <c r="AX33" s="83"/>
      <c r="AY33" s="83"/>
      <c r="AZ33" s="83"/>
      <c r="BA33" s="76"/>
      <c r="BB33" s="76"/>
      <c r="BC33" s="76"/>
      <c r="BD33" s="56"/>
      <c r="BE33" s="56"/>
      <c r="BF33" s="56"/>
      <c r="BG33" s="56"/>
      <c r="BH33" s="56"/>
      <c r="BI33" s="56"/>
      <c r="BJ33" s="56"/>
      <c r="BK33" s="56"/>
      <c r="BL33" s="56"/>
    </row>
    <row r="34" spans="1:64" ht="12.75">
      <c r="A34" s="3">
        <v>24</v>
      </c>
      <c r="B34" s="1" t="s">
        <v>22</v>
      </c>
      <c r="C34" s="1"/>
      <c r="D34" s="1"/>
      <c r="E34" s="9">
        <v>295.3</v>
      </c>
      <c r="F34" s="9">
        <v>310.8</v>
      </c>
      <c r="G34" s="9">
        <v>309.7</v>
      </c>
      <c r="H34" s="9">
        <v>311.4</v>
      </c>
      <c r="I34" s="9">
        <v>338.1</v>
      </c>
      <c r="J34" s="9">
        <v>378.6</v>
      </c>
      <c r="K34" s="9">
        <v>405</v>
      </c>
      <c r="L34" s="9">
        <v>436.1</v>
      </c>
      <c r="M34" s="9">
        <v>505.7</v>
      </c>
      <c r="N34" s="9">
        <v>535.9</v>
      </c>
      <c r="O34" s="9">
        <v>547.9</v>
      </c>
      <c r="P34" s="9">
        <v>559.1</v>
      </c>
      <c r="Q34" s="51">
        <v>602.5</v>
      </c>
      <c r="R34" s="9">
        <v>625.6</v>
      </c>
      <c r="S34" s="10">
        <v>633.1</v>
      </c>
      <c r="T34" s="10">
        <v>714.4</v>
      </c>
      <c r="U34" s="10">
        <v>694.8</v>
      </c>
      <c r="V34" s="52">
        <v>678.7</v>
      </c>
      <c r="W34" s="52">
        <v>697</v>
      </c>
      <c r="X34" s="52">
        <v>703.9</v>
      </c>
      <c r="Y34" s="19">
        <v>727</v>
      </c>
      <c r="Z34" s="52" t="s">
        <v>47</v>
      </c>
      <c r="AA34" s="67"/>
      <c r="AB34" s="83"/>
      <c r="AC34" s="83"/>
      <c r="AD34" s="83"/>
      <c r="AE34" s="83"/>
      <c r="AF34" s="83"/>
      <c r="AG34" s="83"/>
      <c r="AH34" s="83"/>
      <c r="AI34" s="83"/>
      <c r="AJ34" s="83"/>
      <c r="AK34" s="83"/>
      <c r="AL34" s="83"/>
      <c r="AM34" s="83"/>
      <c r="AN34" s="83"/>
      <c r="AO34" s="83"/>
      <c r="AP34" s="83"/>
      <c r="AQ34" s="83"/>
      <c r="AR34" s="83"/>
      <c r="AS34" s="83"/>
      <c r="AT34" s="83"/>
      <c r="AU34" s="83"/>
      <c r="AV34" s="83"/>
      <c r="AW34" s="52"/>
      <c r="AX34" s="83"/>
      <c r="AY34" s="83"/>
      <c r="AZ34" s="83"/>
      <c r="BA34" s="76"/>
      <c r="BB34" s="76"/>
      <c r="BC34" s="76"/>
      <c r="BD34" s="56"/>
      <c r="BE34" s="56"/>
      <c r="BF34" s="56"/>
      <c r="BG34" s="56"/>
      <c r="BH34" s="56"/>
      <c r="BI34" s="56"/>
      <c r="BJ34" s="56"/>
      <c r="BK34" s="56"/>
      <c r="BL34" s="56"/>
    </row>
    <row r="35" spans="1:64" ht="12.75">
      <c r="A35" s="3">
        <v>25</v>
      </c>
      <c r="B35" s="1" t="s">
        <v>23</v>
      </c>
      <c r="C35" s="1"/>
      <c r="D35" s="1"/>
      <c r="E35" s="24">
        <v>1493.1</v>
      </c>
      <c r="F35" s="24">
        <v>1680.4</v>
      </c>
      <c r="G35" s="24">
        <v>1746.7</v>
      </c>
      <c r="H35" s="24">
        <v>1728.2</v>
      </c>
      <c r="I35" s="24">
        <v>1910.5</v>
      </c>
      <c r="J35" s="24">
        <v>2174</v>
      </c>
      <c r="K35" s="24">
        <v>2441.9</v>
      </c>
      <c r="L35" s="24">
        <v>2675.4</v>
      </c>
      <c r="M35" s="24">
        <v>3254.8</v>
      </c>
      <c r="N35" s="24">
        <v>3755.4</v>
      </c>
      <c r="O35" s="24">
        <v>3158.2</v>
      </c>
      <c r="P35" s="24">
        <v>3394.5</v>
      </c>
      <c r="Q35" s="24">
        <v>3897.8</v>
      </c>
      <c r="R35" s="24">
        <v>3985.9</v>
      </c>
      <c r="S35" s="24">
        <v>4016</v>
      </c>
      <c r="T35" s="24">
        <v>4365.4</v>
      </c>
      <c r="U35" s="24">
        <v>3893</v>
      </c>
      <c r="V35" s="24">
        <v>3689.5</v>
      </c>
      <c r="W35" s="24">
        <v>3945.1</v>
      </c>
      <c r="X35" s="24">
        <v>4339</v>
      </c>
      <c r="Y35" s="24">
        <v>4282.9</v>
      </c>
      <c r="Z35" s="52" t="s">
        <v>47</v>
      </c>
      <c r="AA35" s="67"/>
      <c r="AB35" s="83"/>
      <c r="AC35" s="83"/>
      <c r="AD35" s="83"/>
      <c r="AE35" s="83"/>
      <c r="AF35" s="83"/>
      <c r="AG35" s="83"/>
      <c r="AH35" s="83"/>
      <c r="AI35" s="83"/>
      <c r="AJ35" s="83"/>
      <c r="AK35" s="83"/>
      <c r="AL35" s="83"/>
      <c r="AM35" s="83"/>
      <c r="AN35" s="83"/>
      <c r="AO35" s="83"/>
      <c r="AP35" s="83"/>
      <c r="AQ35" s="83"/>
      <c r="AR35" s="83"/>
      <c r="AS35" s="83"/>
      <c r="AT35" s="83"/>
      <c r="AU35" s="83"/>
      <c r="AV35" s="83"/>
      <c r="AW35" s="52"/>
      <c r="AX35" s="83"/>
      <c r="AY35" s="83"/>
      <c r="AZ35" s="83"/>
      <c r="BA35" s="76"/>
      <c r="BB35" s="76"/>
      <c r="BC35" s="76"/>
      <c r="BD35" s="56"/>
      <c r="BE35" s="56"/>
      <c r="BF35" s="56"/>
      <c r="BG35" s="56"/>
      <c r="BH35" s="56"/>
      <c r="BI35" s="56"/>
      <c r="BJ35" s="56"/>
      <c r="BK35" s="56"/>
      <c r="BL35" s="56"/>
    </row>
    <row r="36" spans="1:64" ht="12.75">
      <c r="A36" s="3">
        <v>26</v>
      </c>
      <c r="B36" s="1" t="s">
        <v>24</v>
      </c>
      <c r="C36" s="1"/>
      <c r="D36" s="1"/>
      <c r="E36" s="9">
        <v>447.5</v>
      </c>
      <c r="F36" s="9">
        <v>506.1</v>
      </c>
      <c r="G36" s="9">
        <v>514.8</v>
      </c>
      <c r="H36" s="9">
        <v>530</v>
      </c>
      <c r="I36" s="9">
        <v>646.4</v>
      </c>
      <c r="J36" s="9">
        <v>780</v>
      </c>
      <c r="K36" s="9">
        <v>937.5</v>
      </c>
      <c r="L36" s="9">
        <v>1040</v>
      </c>
      <c r="M36" s="9">
        <v>1298.4</v>
      </c>
      <c r="N36" s="9">
        <v>1433.9</v>
      </c>
      <c r="O36" s="9">
        <v>1231.2</v>
      </c>
      <c r="P36" s="9">
        <v>1293.7</v>
      </c>
      <c r="Q36" s="9">
        <v>1501.8</v>
      </c>
      <c r="R36" s="51">
        <v>1471</v>
      </c>
      <c r="S36" s="10">
        <v>1479.3</v>
      </c>
      <c r="T36" s="9">
        <v>1531.3</v>
      </c>
      <c r="U36" s="24">
        <v>1339.1</v>
      </c>
      <c r="V36" s="52">
        <v>1288.7</v>
      </c>
      <c r="W36" s="52">
        <v>1407.4</v>
      </c>
      <c r="X36" s="52">
        <v>1553.3</v>
      </c>
      <c r="Y36" s="52">
        <v>1595.6</v>
      </c>
      <c r="Z36" s="52" t="s">
        <v>47</v>
      </c>
      <c r="AA36" s="67"/>
      <c r="AB36" s="83"/>
      <c r="AC36" s="83"/>
      <c r="AD36" s="83"/>
      <c r="AE36" s="83"/>
      <c r="AF36" s="83"/>
      <c r="AG36" s="83"/>
      <c r="AH36" s="83"/>
      <c r="AI36" s="83"/>
      <c r="AJ36" s="83"/>
      <c r="AK36" s="83"/>
      <c r="AL36" s="83"/>
      <c r="AM36" s="83"/>
      <c r="AN36" s="83"/>
      <c r="AO36" s="83"/>
      <c r="AP36" s="83"/>
      <c r="AQ36" s="83"/>
      <c r="AR36" s="83"/>
      <c r="AS36" s="83"/>
      <c r="AT36" s="83"/>
      <c r="AU36" s="83"/>
      <c r="AV36" s="83"/>
      <c r="AW36" s="52"/>
      <c r="AX36" s="83"/>
      <c r="AY36" s="83"/>
      <c r="AZ36" s="83"/>
      <c r="BA36" s="76"/>
      <c r="BB36" s="76"/>
      <c r="BC36" s="76"/>
      <c r="BD36" s="56"/>
      <c r="BE36" s="56"/>
      <c r="BF36" s="56"/>
      <c r="BG36" s="56"/>
      <c r="BH36" s="56"/>
      <c r="BI36" s="56"/>
      <c r="BJ36" s="56"/>
      <c r="BK36" s="56"/>
      <c r="BL36" s="56"/>
    </row>
    <row r="37" spans="1:64" ht="12.75">
      <c r="A37" s="3">
        <v>27</v>
      </c>
      <c r="B37" s="1" t="s">
        <v>81</v>
      </c>
      <c r="C37" s="1"/>
      <c r="D37" s="1"/>
      <c r="E37" s="9">
        <v>1</v>
      </c>
      <c r="F37" s="9">
        <v>2.2</v>
      </c>
      <c r="G37" s="9">
        <v>2.3</v>
      </c>
      <c r="H37" s="9">
        <v>1.3</v>
      </c>
      <c r="I37" s="9">
        <v>2.3</v>
      </c>
      <c r="J37" s="9">
        <v>1.3</v>
      </c>
      <c r="K37" s="9">
        <v>0.2</v>
      </c>
      <c r="L37" s="9">
        <v>-6.4</v>
      </c>
      <c r="M37" s="9" t="s">
        <v>62</v>
      </c>
      <c r="N37" s="9" t="s">
        <v>62</v>
      </c>
      <c r="O37" s="9" t="s">
        <v>62</v>
      </c>
      <c r="P37" s="9" t="s">
        <v>62</v>
      </c>
      <c r="Q37" s="9" t="s">
        <v>62</v>
      </c>
      <c r="R37" s="9" t="s">
        <v>62</v>
      </c>
      <c r="S37" s="9" t="s">
        <v>62</v>
      </c>
      <c r="T37" s="9" t="s">
        <v>62</v>
      </c>
      <c r="U37" s="24" t="s">
        <v>62</v>
      </c>
      <c r="V37" s="52" t="s">
        <v>62</v>
      </c>
      <c r="W37" s="52" t="s">
        <v>62</v>
      </c>
      <c r="X37" s="52" t="s">
        <v>62</v>
      </c>
      <c r="Y37" s="52" t="s">
        <v>62</v>
      </c>
      <c r="Z37" s="52" t="s">
        <v>62</v>
      </c>
      <c r="AA37" s="67"/>
      <c r="AB37" s="83"/>
      <c r="AC37" s="83"/>
      <c r="AD37" s="83"/>
      <c r="AE37" s="83"/>
      <c r="AF37" s="83"/>
      <c r="AG37" s="83"/>
      <c r="AH37" s="83"/>
      <c r="AI37" s="83"/>
      <c r="AJ37" s="52"/>
      <c r="AK37" s="52"/>
      <c r="AL37" s="52"/>
      <c r="AM37" s="52"/>
      <c r="AN37" s="52"/>
      <c r="AO37" s="52"/>
      <c r="AP37" s="52"/>
      <c r="AQ37" s="52"/>
      <c r="AR37" s="52"/>
      <c r="AS37" s="52"/>
      <c r="AT37" s="52"/>
      <c r="AU37" s="52"/>
      <c r="AV37" s="52"/>
      <c r="AW37" s="52"/>
      <c r="AX37" s="83"/>
      <c r="AY37" s="83"/>
      <c r="AZ37" s="83"/>
      <c r="BA37" s="76"/>
      <c r="BB37" s="76"/>
      <c r="BC37" s="76"/>
      <c r="BD37" s="56"/>
      <c r="BE37" s="56"/>
      <c r="BF37" s="56"/>
      <c r="BG37" s="56"/>
      <c r="BH37" s="56"/>
      <c r="BI37" s="56"/>
      <c r="BJ37" s="56"/>
      <c r="BK37" s="56"/>
      <c r="BL37" s="56"/>
    </row>
    <row r="38" spans="1:64" ht="12.75">
      <c r="A38" s="3"/>
      <c r="B38" s="1"/>
      <c r="C38" s="1"/>
      <c r="D38" s="1"/>
      <c r="E38" s="49"/>
      <c r="F38" s="49"/>
      <c r="G38" s="49"/>
      <c r="H38" s="49"/>
      <c r="I38" s="49"/>
      <c r="J38" s="49"/>
      <c r="K38" s="49"/>
      <c r="L38" s="49"/>
      <c r="M38" s="49"/>
      <c r="N38" s="49"/>
      <c r="O38" s="49"/>
      <c r="P38" s="49"/>
      <c r="Q38" s="49"/>
      <c r="R38" s="9"/>
      <c r="S38" s="9"/>
      <c r="T38" s="9"/>
      <c r="U38" s="24"/>
      <c r="V38" s="24"/>
      <c r="W38" s="10"/>
      <c r="X38" s="19"/>
      <c r="Y38" s="19"/>
      <c r="Z38" s="19"/>
      <c r="AA38" s="67"/>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76"/>
      <c r="BB38" s="76"/>
      <c r="BC38" s="76"/>
      <c r="BD38" s="56"/>
      <c r="BE38" s="56"/>
      <c r="BF38" s="56"/>
      <c r="BG38" s="56"/>
      <c r="BH38" s="56"/>
      <c r="BI38" s="56"/>
      <c r="BJ38" s="56"/>
      <c r="BK38" s="56"/>
      <c r="BL38" s="56"/>
    </row>
    <row r="39" spans="1:64" s="80" customFormat="1" ht="12.75">
      <c r="A39" s="14">
        <v>28</v>
      </c>
      <c r="B39" s="35" t="s">
        <v>76</v>
      </c>
      <c r="C39" s="35"/>
      <c r="D39" s="35"/>
      <c r="E39" s="49">
        <v>167.2</v>
      </c>
      <c r="F39" s="49">
        <v>209.5</v>
      </c>
      <c r="G39" s="49">
        <v>178.2</v>
      </c>
      <c r="H39" s="49">
        <v>157</v>
      </c>
      <c r="I39" s="49">
        <v>158.6</v>
      </c>
      <c r="J39" s="49">
        <v>181.9</v>
      </c>
      <c r="K39" s="49">
        <v>244.9</v>
      </c>
      <c r="L39" s="49">
        <v>348.9</v>
      </c>
      <c r="M39" s="49">
        <v>445.1</v>
      </c>
      <c r="N39" s="49">
        <v>405</v>
      </c>
      <c r="O39" s="49">
        <v>284.1</v>
      </c>
      <c r="P39" s="49">
        <v>280.2</v>
      </c>
      <c r="Q39" s="49">
        <v>317.8</v>
      </c>
      <c r="R39" s="49">
        <v>326.9</v>
      </c>
      <c r="S39" s="49">
        <v>335.3</v>
      </c>
      <c r="T39" s="49">
        <v>363.9</v>
      </c>
      <c r="U39" s="49">
        <v>370.2</v>
      </c>
      <c r="V39" s="49">
        <v>390.5</v>
      </c>
      <c r="W39" s="49">
        <v>435.8</v>
      </c>
      <c r="X39" s="49">
        <v>521.2</v>
      </c>
      <c r="Y39" s="49">
        <v>555.8</v>
      </c>
      <c r="Z39" s="49">
        <v>462.1</v>
      </c>
      <c r="AA39" s="78"/>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77"/>
      <c r="BB39" s="77"/>
      <c r="BC39" s="77"/>
      <c r="BD39" s="79"/>
      <c r="BE39" s="79"/>
      <c r="BF39" s="79"/>
      <c r="BG39" s="79"/>
      <c r="BH39" s="79"/>
      <c r="BI39" s="79"/>
      <c r="BJ39" s="79"/>
      <c r="BK39" s="79"/>
      <c r="BL39" s="79"/>
    </row>
    <row r="40" spans="1:64" ht="12.75">
      <c r="A40" s="3">
        <v>29</v>
      </c>
      <c r="B40" s="1" t="s">
        <v>98</v>
      </c>
      <c r="C40" s="1"/>
      <c r="D40" s="1"/>
      <c r="E40" s="24">
        <v>163</v>
      </c>
      <c r="F40" s="24">
        <v>205.2</v>
      </c>
      <c r="G40" s="24">
        <v>173.6</v>
      </c>
      <c r="H40" s="24">
        <v>152.4</v>
      </c>
      <c r="I40" s="24">
        <v>153.9</v>
      </c>
      <c r="J40" s="24">
        <v>177.2</v>
      </c>
      <c r="K40" s="24">
        <v>240.1</v>
      </c>
      <c r="L40" s="24">
        <v>343.9</v>
      </c>
      <c r="M40" s="24">
        <v>439.9</v>
      </c>
      <c r="N40" s="24">
        <v>399.7</v>
      </c>
      <c r="O40" s="24">
        <v>278.3</v>
      </c>
      <c r="P40" s="24">
        <v>274.3</v>
      </c>
      <c r="Q40" s="24">
        <v>311.7</v>
      </c>
      <c r="R40" s="24">
        <v>320.6</v>
      </c>
      <c r="S40" s="24">
        <v>328.7</v>
      </c>
      <c r="T40" s="24">
        <v>357.4</v>
      </c>
      <c r="U40" s="24">
        <v>363.6</v>
      </c>
      <c r="V40" s="24">
        <v>384.2</v>
      </c>
      <c r="W40" s="24">
        <v>429.4</v>
      </c>
      <c r="X40" s="24">
        <v>514.2</v>
      </c>
      <c r="Y40" s="24">
        <v>548.7</v>
      </c>
      <c r="Z40" s="24">
        <v>455.6</v>
      </c>
      <c r="AA40" s="67"/>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76"/>
      <c r="BB40" s="76"/>
      <c r="BC40" s="76"/>
      <c r="BD40" s="56"/>
      <c r="BE40" s="56"/>
      <c r="BF40" s="56"/>
      <c r="BG40" s="56"/>
      <c r="BH40" s="56"/>
      <c r="BI40" s="56"/>
      <c r="BJ40" s="56"/>
      <c r="BK40" s="56"/>
      <c r="BL40" s="56"/>
    </row>
    <row r="41" spans="1:64" ht="12.75">
      <c r="A41" s="3">
        <v>30</v>
      </c>
      <c r="B41" s="23" t="s">
        <v>122</v>
      </c>
      <c r="C41" s="1"/>
      <c r="D41" s="1"/>
      <c r="E41" s="10">
        <v>72.2</v>
      </c>
      <c r="F41" s="10">
        <v>78.4</v>
      </c>
      <c r="G41" s="10">
        <v>73.8</v>
      </c>
      <c r="H41" s="10">
        <v>81.8</v>
      </c>
      <c r="I41" s="10">
        <v>90.6</v>
      </c>
      <c r="J41" s="10">
        <v>108.6</v>
      </c>
      <c r="K41" s="10">
        <v>129.9</v>
      </c>
      <c r="L41" s="10">
        <v>166.8</v>
      </c>
      <c r="M41" s="10">
        <v>221.8</v>
      </c>
      <c r="N41" s="10">
        <v>241</v>
      </c>
      <c r="O41" s="10">
        <v>184.4</v>
      </c>
      <c r="P41" s="10">
        <v>194.7</v>
      </c>
      <c r="Q41" s="10">
        <v>237.1</v>
      </c>
      <c r="R41" s="10">
        <v>260.2</v>
      </c>
      <c r="S41" s="10">
        <v>278.2</v>
      </c>
      <c r="T41" s="10">
        <v>304.9</v>
      </c>
      <c r="U41" s="10">
        <v>312</v>
      </c>
      <c r="V41" s="10">
        <v>326.6</v>
      </c>
      <c r="W41" s="10">
        <v>355.3</v>
      </c>
      <c r="X41" s="10">
        <v>412.5</v>
      </c>
      <c r="Y41" s="10">
        <v>424.4</v>
      </c>
      <c r="Z41" s="10">
        <v>383.3</v>
      </c>
      <c r="AA41" s="67"/>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76"/>
      <c r="BB41" s="76"/>
      <c r="BC41" s="76"/>
      <c r="BD41" s="56"/>
      <c r="BE41" s="56"/>
      <c r="BF41" s="56"/>
      <c r="BG41" s="56"/>
      <c r="BH41" s="56"/>
      <c r="BI41" s="56"/>
      <c r="BJ41" s="56"/>
      <c r="BK41" s="56"/>
      <c r="BL41" s="56"/>
    </row>
    <row r="42" spans="1:64" ht="12.75">
      <c r="A42" s="3">
        <v>31</v>
      </c>
      <c r="B42" s="23" t="s">
        <v>123</v>
      </c>
      <c r="C42" s="1"/>
      <c r="D42" s="1"/>
      <c r="E42" s="10">
        <v>89.6</v>
      </c>
      <c r="F42" s="10">
        <v>125.5</v>
      </c>
      <c r="G42" s="10">
        <v>98.5</v>
      </c>
      <c r="H42" s="10">
        <v>69.5</v>
      </c>
      <c r="I42" s="10">
        <v>62.2</v>
      </c>
      <c r="J42" s="10">
        <v>67.4</v>
      </c>
      <c r="K42" s="10">
        <v>109</v>
      </c>
      <c r="L42" s="10">
        <v>175.9</v>
      </c>
      <c r="M42" s="10">
        <v>216.6</v>
      </c>
      <c r="N42" s="10">
        <v>157.1</v>
      </c>
      <c r="O42" s="10">
        <v>93.2</v>
      </c>
      <c r="P42" s="10">
        <v>78.8</v>
      </c>
      <c r="Q42" s="10">
        <v>73.8</v>
      </c>
      <c r="R42" s="10">
        <v>59.9</v>
      </c>
      <c r="S42" s="10">
        <v>50.1</v>
      </c>
      <c r="T42" s="10">
        <v>52.2</v>
      </c>
      <c r="U42" s="10">
        <v>51.4</v>
      </c>
      <c r="V42" s="10">
        <v>57.5</v>
      </c>
      <c r="W42" s="10">
        <v>73.7</v>
      </c>
      <c r="X42" s="10">
        <v>101.1</v>
      </c>
      <c r="Y42" s="10">
        <v>123.4</v>
      </c>
      <c r="Z42" s="10">
        <v>72.1</v>
      </c>
      <c r="AA42" s="67"/>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76"/>
      <c r="BB42" s="76"/>
      <c r="BC42" s="76"/>
      <c r="BD42" s="56"/>
      <c r="BE42" s="56"/>
      <c r="BF42" s="56"/>
      <c r="BG42" s="56"/>
      <c r="BH42" s="56"/>
      <c r="BI42" s="56"/>
      <c r="BJ42" s="56"/>
      <c r="BK42" s="56"/>
      <c r="BL42" s="56"/>
    </row>
    <row r="43" spans="1:64" ht="12.75">
      <c r="A43" s="3">
        <v>32</v>
      </c>
      <c r="B43" s="23" t="s">
        <v>124</v>
      </c>
      <c r="C43" s="1"/>
      <c r="D43" s="1"/>
      <c r="E43" s="10">
        <v>1.2</v>
      </c>
      <c r="F43" s="10">
        <v>1.3</v>
      </c>
      <c r="G43" s="10">
        <v>1.3</v>
      </c>
      <c r="H43" s="10">
        <v>1.1</v>
      </c>
      <c r="I43" s="10">
        <v>1.1</v>
      </c>
      <c r="J43" s="10">
        <v>1.2</v>
      </c>
      <c r="K43" s="10">
        <v>1.2</v>
      </c>
      <c r="L43" s="10">
        <v>1.2</v>
      </c>
      <c r="M43" s="10">
        <v>1.4</v>
      </c>
      <c r="N43" s="10">
        <v>1.6</v>
      </c>
      <c r="O43" s="10">
        <v>0.8</v>
      </c>
      <c r="P43" s="10">
        <v>0.7</v>
      </c>
      <c r="Q43" s="10">
        <v>0.8</v>
      </c>
      <c r="R43" s="10">
        <v>0.5</v>
      </c>
      <c r="S43" s="10">
        <v>0.4</v>
      </c>
      <c r="T43" s="10">
        <v>0.3</v>
      </c>
      <c r="U43" s="10">
        <v>0.2</v>
      </c>
      <c r="V43" s="10">
        <v>0.1</v>
      </c>
      <c r="W43" s="10">
        <v>0.4</v>
      </c>
      <c r="X43" s="10">
        <v>0.6</v>
      </c>
      <c r="Y43" s="10">
        <v>0.9</v>
      </c>
      <c r="Z43" s="10">
        <v>0.3</v>
      </c>
      <c r="AA43" s="67"/>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76"/>
      <c r="BB43" s="76"/>
      <c r="BC43" s="76"/>
      <c r="BD43" s="56"/>
      <c r="BE43" s="56"/>
      <c r="BF43" s="56"/>
      <c r="BG43" s="56"/>
      <c r="BH43" s="56"/>
      <c r="BI43" s="56"/>
      <c r="BJ43" s="56"/>
      <c r="BK43" s="56"/>
      <c r="BL43" s="56"/>
    </row>
    <row r="44" spans="1:64" ht="12.75">
      <c r="A44" s="3">
        <v>33</v>
      </c>
      <c r="B44" s="23" t="s">
        <v>125</v>
      </c>
      <c r="C44" s="1"/>
      <c r="D44" s="1"/>
      <c r="E44" s="10">
        <v>4.2</v>
      </c>
      <c r="F44" s="10">
        <v>4.4</v>
      </c>
      <c r="G44" s="10">
        <v>4.5</v>
      </c>
      <c r="H44" s="10">
        <v>4.6</v>
      </c>
      <c r="I44" s="10">
        <v>4.7</v>
      </c>
      <c r="J44" s="10">
        <v>4.7</v>
      </c>
      <c r="K44" s="10">
        <v>4.8</v>
      </c>
      <c r="L44" s="10">
        <v>5.1</v>
      </c>
      <c r="M44" s="10">
        <v>5.2</v>
      </c>
      <c r="N44" s="10">
        <v>5.4</v>
      </c>
      <c r="O44" s="10">
        <v>5.7</v>
      </c>
      <c r="P44" s="10">
        <v>5.9</v>
      </c>
      <c r="Q44" s="10">
        <v>6.1</v>
      </c>
      <c r="R44" s="10">
        <v>6.3</v>
      </c>
      <c r="S44" s="10">
        <v>6.6</v>
      </c>
      <c r="T44" s="10">
        <v>6.5</v>
      </c>
      <c r="U44" s="10">
        <v>6.6</v>
      </c>
      <c r="V44" s="10">
        <v>6.3</v>
      </c>
      <c r="W44" s="10">
        <v>6.3</v>
      </c>
      <c r="X44" s="10">
        <v>6.9</v>
      </c>
      <c r="Y44" s="10">
        <v>7.2</v>
      </c>
      <c r="Z44" s="10">
        <v>6.5</v>
      </c>
      <c r="AA44" s="67"/>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76"/>
      <c r="BB44" s="76"/>
      <c r="BC44" s="76"/>
      <c r="BD44" s="56"/>
      <c r="BE44" s="56"/>
      <c r="BF44" s="56"/>
      <c r="BG44" s="56"/>
      <c r="BH44" s="56"/>
      <c r="BI44" s="56"/>
      <c r="BJ44" s="56"/>
      <c r="BK44" s="56"/>
      <c r="BL44" s="56"/>
    </row>
    <row r="45" spans="1:64" ht="12.75">
      <c r="A45" s="3"/>
      <c r="C45" s="1"/>
      <c r="D45" s="1"/>
      <c r="E45" s="49"/>
      <c r="F45" s="49"/>
      <c r="G45" s="49"/>
      <c r="H45" s="49"/>
      <c r="I45" s="49"/>
      <c r="J45" s="49"/>
      <c r="K45" s="49"/>
      <c r="L45" s="49"/>
      <c r="M45" s="54"/>
      <c r="N45" s="54"/>
      <c r="O45" s="54"/>
      <c r="P45" s="54"/>
      <c r="Q45" s="54"/>
      <c r="R45" s="53"/>
      <c r="S45" s="10"/>
      <c r="T45" s="10"/>
      <c r="U45" s="42"/>
      <c r="V45" s="24"/>
      <c r="W45" s="10"/>
      <c r="X45" s="19"/>
      <c r="Y45" s="19"/>
      <c r="Z45" s="19"/>
      <c r="AA45" s="67"/>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76"/>
      <c r="BB45" s="76"/>
      <c r="BC45" s="76"/>
      <c r="BD45" s="56"/>
      <c r="BE45" s="56"/>
      <c r="BF45" s="56"/>
      <c r="BG45" s="56"/>
      <c r="BH45" s="56"/>
      <c r="BI45" s="56"/>
      <c r="BJ45" s="56"/>
      <c r="BK45" s="56"/>
      <c r="BL45" s="56"/>
    </row>
    <row r="46" spans="1:64" s="80" customFormat="1" ht="12.75">
      <c r="A46" s="14">
        <v>34</v>
      </c>
      <c r="B46" s="35" t="s">
        <v>126</v>
      </c>
      <c r="C46" s="35"/>
      <c r="D46" s="35"/>
      <c r="E46" s="62">
        <v>34.4</v>
      </c>
      <c r="F46" s="62">
        <v>37.5</v>
      </c>
      <c r="G46" s="62">
        <v>41.4</v>
      </c>
      <c r="H46" s="62">
        <v>53</v>
      </c>
      <c r="I46" s="62">
        <v>62</v>
      </c>
      <c r="J46" s="62">
        <v>60.1</v>
      </c>
      <c r="K46" s="62">
        <v>65.4</v>
      </c>
      <c r="L46" s="62">
        <v>70.3</v>
      </c>
      <c r="M46" s="62">
        <v>70.2</v>
      </c>
      <c r="N46" s="62">
        <v>84.5</v>
      </c>
      <c r="O46" s="62">
        <v>85.2</v>
      </c>
      <c r="P46" s="62">
        <v>91.9</v>
      </c>
      <c r="Q46" s="62">
        <v>101.7</v>
      </c>
      <c r="R46" s="62">
        <v>112.1</v>
      </c>
      <c r="S46" s="62">
        <v>125.8</v>
      </c>
      <c r="T46" s="62">
        <v>140.6</v>
      </c>
      <c r="U46" s="62">
        <v>132.9</v>
      </c>
      <c r="V46" s="62">
        <v>141.1</v>
      </c>
      <c r="W46" s="62">
        <v>160.5</v>
      </c>
      <c r="X46" s="62">
        <v>148.6</v>
      </c>
      <c r="Y46" s="62">
        <v>159.2</v>
      </c>
      <c r="Z46" s="62">
        <v>166.3</v>
      </c>
      <c r="AA46" s="78"/>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77"/>
      <c r="BB46" s="77"/>
      <c r="BC46" s="77"/>
      <c r="BD46" s="79"/>
      <c r="BE46" s="79"/>
      <c r="BF46" s="79"/>
      <c r="BG46" s="79"/>
      <c r="BH46" s="79"/>
      <c r="BI46" s="79"/>
      <c r="BJ46" s="79"/>
      <c r="BK46" s="79"/>
      <c r="BL46" s="79"/>
    </row>
    <row r="47" spans="1:64" ht="12.75">
      <c r="A47" s="3"/>
      <c r="C47" s="1"/>
      <c r="D47" s="1"/>
      <c r="E47" s="64"/>
      <c r="F47" s="64"/>
      <c r="G47" s="64"/>
      <c r="H47" s="64"/>
      <c r="I47" s="64"/>
      <c r="J47" s="64"/>
      <c r="K47" s="64"/>
      <c r="L47" s="64"/>
      <c r="M47" s="64"/>
      <c r="N47" s="64"/>
      <c r="O47" s="64"/>
      <c r="P47" s="64"/>
      <c r="Q47" s="64"/>
      <c r="R47" s="64"/>
      <c r="S47" s="64"/>
      <c r="T47" s="64"/>
      <c r="U47" s="64"/>
      <c r="V47" s="64"/>
      <c r="W47" s="62"/>
      <c r="X47" s="19"/>
      <c r="Y47" s="19"/>
      <c r="Z47" s="19"/>
      <c r="AA47" s="67"/>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76"/>
      <c r="BB47" s="76"/>
      <c r="BC47" s="76"/>
      <c r="BD47" s="56"/>
      <c r="BE47" s="56"/>
      <c r="BF47" s="56"/>
      <c r="BG47" s="56"/>
      <c r="BH47" s="56"/>
      <c r="BI47" s="56"/>
      <c r="BJ47" s="56"/>
      <c r="BK47" s="56"/>
      <c r="BL47" s="56"/>
    </row>
    <row r="48" spans="1:64" s="80" customFormat="1" ht="12.75">
      <c r="A48" s="14">
        <v>35</v>
      </c>
      <c r="B48" s="35" t="s">
        <v>127</v>
      </c>
      <c r="C48" s="35"/>
      <c r="D48" s="35"/>
      <c r="E48" s="62">
        <v>1600.1</v>
      </c>
      <c r="F48" s="62">
        <v>1888</v>
      </c>
      <c r="G48" s="62">
        <v>1762.2</v>
      </c>
      <c r="H48" s="62">
        <v>1801.6</v>
      </c>
      <c r="I48" s="62">
        <v>1959.4</v>
      </c>
      <c r="J48" s="62">
        <v>2297</v>
      </c>
      <c r="K48" s="62">
        <v>2642.4</v>
      </c>
      <c r="L48" s="62">
        <v>3020.9</v>
      </c>
      <c r="M48" s="62">
        <v>3284.5</v>
      </c>
      <c r="N48" s="62">
        <v>3450.9</v>
      </c>
      <c r="O48" s="62">
        <v>2710.9</v>
      </c>
      <c r="P48" s="62">
        <v>3119.5</v>
      </c>
      <c r="Q48" s="62">
        <v>3492</v>
      </c>
      <c r="R48" s="62">
        <v>3569.3</v>
      </c>
      <c r="S48" s="62">
        <v>3589.9</v>
      </c>
      <c r="T48" s="62">
        <v>3749.1</v>
      </c>
      <c r="U48" s="62">
        <v>3646.9</v>
      </c>
      <c r="V48" s="62">
        <v>3634.9</v>
      </c>
      <c r="W48" s="62">
        <v>3910.1</v>
      </c>
      <c r="X48" s="62">
        <v>4231.9</v>
      </c>
      <c r="Y48" s="62">
        <v>4284.6</v>
      </c>
      <c r="Z48" s="62">
        <v>3874.7</v>
      </c>
      <c r="AA48" s="78"/>
      <c r="AB48" s="82"/>
      <c r="AC48" s="82"/>
      <c r="AD48" s="82"/>
      <c r="AE48" s="82"/>
      <c r="AF48" s="82"/>
      <c r="AG48" s="82"/>
      <c r="AH48" s="82"/>
      <c r="AI48" s="82"/>
      <c r="AJ48" s="82"/>
      <c r="AK48" s="82"/>
      <c r="AL48" s="82"/>
      <c r="AM48" s="82"/>
      <c r="AN48" s="82"/>
      <c r="AO48" s="82"/>
      <c r="AP48" s="82"/>
      <c r="AQ48" s="82"/>
      <c r="AR48" s="82"/>
      <c r="AS48" s="82"/>
      <c r="AT48" s="82"/>
      <c r="AU48" s="82"/>
      <c r="AV48" s="82"/>
      <c r="AW48" s="82"/>
      <c r="AX48" s="82"/>
      <c r="AY48" s="82"/>
      <c r="AZ48" s="82"/>
      <c r="BA48" s="77"/>
      <c r="BB48" s="77"/>
      <c r="BC48" s="77"/>
      <c r="BD48" s="79"/>
      <c r="BE48" s="79"/>
      <c r="BF48" s="79"/>
      <c r="BG48" s="79"/>
      <c r="BH48" s="79"/>
      <c r="BI48" s="79"/>
      <c r="BJ48" s="79"/>
      <c r="BK48" s="79"/>
      <c r="BL48" s="79"/>
    </row>
    <row r="49" spans="1:64" ht="12.75">
      <c r="A49" s="3">
        <v>36</v>
      </c>
      <c r="B49" s="1" t="s">
        <v>160</v>
      </c>
      <c r="C49" s="1"/>
      <c r="D49" s="1"/>
      <c r="E49" s="10">
        <v>4.8</v>
      </c>
      <c r="F49" s="10">
        <v>6.2</v>
      </c>
      <c r="G49" s="10">
        <v>5.7</v>
      </c>
      <c r="H49" s="10">
        <v>4.7</v>
      </c>
      <c r="I49" s="10">
        <v>4.2</v>
      </c>
      <c r="J49" s="10">
        <v>4.7</v>
      </c>
      <c r="K49" s="10">
        <v>6.5</v>
      </c>
      <c r="L49" s="10">
        <v>8.4</v>
      </c>
      <c r="M49" s="10">
        <v>10.1</v>
      </c>
      <c r="N49" s="10">
        <v>9.6</v>
      </c>
      <c r="O49" s="10">
        <v>7.8</v>
      </c>
      <c r="P49" s="10">
        <v>6.9</v>
      </c>
      <c r="Q49" s="10">
        <v>6.7</v>
      </c>
      <c r="R49" s="10">
        <v>6.6</v>
      </c>
      <c r="S49" s="10">
        <v>8.8</v>
      </c>
      <c r="T49" s="10">
        <v>10.3</v>
      </c>
      <c r="U49" s="10">
        <v>11.5</v>
      </c>
      <c r="V49" s="10">
        <v>15.4</v>
      </c>
      <c r="W49" s="10">
        <v>16.7</v>
      </c>
      <c r="X49" s="10">
        <v>18.8</v>
      </c>
      <c r="Y49" s="10">
        <v>20</v>
      </c>
      <c r="Z49" s="10">
        <v>13.8</v>
      </c>
      <c r="AA49" s="67"/>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76"/>
      <c r="BB49" s="76"/>
      <c r="BC49" s="76"/>
      <c r="BD49" s="56"/>
      <c r="BE49" s="56"/>
      <c r="BF49" s="56"/>
      <c r="BG49" s="56"/>
      <c r="BH49" s="56"/>
      <c r="BI49" s="56"/>
      <c r="BJ49" s="56"/>
      <c r="BK49" s="56"/>
      <c r="BL49" s="56"/>
    </row>
    <row r="50" spans="1:64" s="80" customFormat="1" ht="12.75">
      <c r="A50" s="14">
        <v>37</v>
      </c>
      <c r="B50" s="35" t="s">
        <v>161</v>
      </c>
      <c r="C50" s="35"/>
      <c r="D50" s="35"/>
      <c r="E50" s="45">
        <v>1595.3</v>
      </c>
      <c r="F50" s="45">
        <v>1881.8</v>
      </c>
      <c r="G50" s="45">
        <v>1756.5</v>
      </c>
      <c r="H50" s="45">
        <v>1796.9</v>
      </c>
      <c r="I50" s="45">
        <v>1955.2</v>
      </c>
      <c r="J50" s="45">
        <v>2292.3</v>
      </c>
      <c r="K50" s="45">
        <v>2635.9</v>
      </c>
      <c r="L50" s="45">
        <v>3012.4</v>
      </c>
      <c r="M50" s="45">
        <v>3274.4</v>
      </c>
      <c r="N50" s="45">
        <v>3441.3</v>
      </c>
      <c r="O50" s="45">
        <v>2703.1</v>
      </c>
      <c r="P50" s="45">
        <v>3112.6</v>
      </c>
      <c r="Q50" s="45">
        <v>3485.3</v>
      </c>
      <c r="R50" s="45">
        <v>3562.8</v>
      </c>
      <c r="S50" s="45">
        <v>3581.1</v>
      </c>
      <c r="T50" s="45">
        <v>3738.8</v>
      </c>
      <c r="U50" s="45">
        <v>3635.4</v>
      </c>
      <c r="V50" s="45">
        <v>3619.5</v>
      </c>
      <c r="W50" s="45">
        <v>3893.3</v>
      </c>
      <c r="X50" s="45">
        <v>4213</v>
      </c>
      <c r="Y50" s="45">
        <v>4264.6</v>
      </c>
      <c r="Z50" s="45">
        <v>3860.9</v>
      </c>
      <c r="AA50" s="78"/>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77"/>
      <c r="BB50" s="77"/>
      <c r="BC50" s="77"/>
      <c r="BD50" s="79"/>
      <c r="BE50" s="79"/>
      <c r="BF50" s="79"/>
      <c r="BG50" s="79"/>
      <c r="BH50" s="79"/>
      <c r="BI50" s="79"/>
      <c r="BJ50" s="79"/>
      <c r="BK50" s="79"/>
      <c r="BL50" s="79"/>
    </row>
    <row r="51" spans="1:64" ht="12.75">
      <c r="A51" s="3"/>
      <c r="B51" s="1"/>
      <c r="C51" s="1"/>
      <c r="D51" s="1"/>
      <c r="E51" s="65"/>
      <c r="F51" s="65"/>
      <c r="G51" s="65"/>
      <c r="H51" s="65"/>
      <c r="I51" s="65"/>
      <c r="J51" s="65"/>
      <c r="K51" s="65"/>
      <c r="L51" s="65"/>
      <c r="M51" s="65"/>
      <c r="N51" s="65"/>
      <c r="O51" s="65"/>
      <c r="P51" s="65"/>
      <c r="Q51" s="65"/>
      <c r="R51" s="66"/>
      <c r="S51" s="66"/>
      <c r="T51" s="10"/>
      <c r="U51" s="42"/>
      <c r="V51" s="58"/>
      <c r="W51" s="10"/>
      <c r="X51" s="19"/>
      <c r="Y51" s="19"/>
      <c r="Z51" s="55"/>
      <c r="AA51" s="67"/>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76"/>
      <c r="BB51" s="76"/>
      <c r="BC51" s="76"/>
      <c r="BD51" s="56"/>
      <c r="BE51" s="56"/>
      <c r="BF51" s="56"/>
      <c r="BG51" s="56"/>
      <c r="BH51" s="56"/>
      <c r="BI51" s="56"/>
      <c r="BJ51" s="56"/>
      <c r="BK51" s="56"/>
      <c r="BL51" s="56"/>
    </row>
    <row r="52" spans="1:64" s="80" customFormat="1" ht="12.75">
      <c r="A52" s="14">
        <v>38</v>
      </c>
      <c r="B52" s="35" t="s">
        <v>78</v>
      </c>
      <c r="C52" s="35"/>
      <c r="D52" s="35"/>
      <c r="E52" s="45">
        <v>1285.5</v>
      </c>
      <c r="F52" s="45">
        <v>1508.7</v>
      </c>
      <c r="G52" s="45">
        <v>1389.6</v>
      </c>
      <c r="H52" s="45">
        <v>1451.6</v>
      </c>
      <c r="I52" s="45">
        <v>1603.9</v>
      </c>
      <c r="J52" s="45">
        <v>1884.5</v>
      </c>
      <c r="K52" s="45">
        <v>2133.5</v>
      </c>
      <c r="L52" s="45">
        <v>2382.5</v>
      </c>
      <c r="M52" s="45">
        <v>2504.5</v>
      </c>
      <c r="N52" s="45">
        <v>2699.7</v>
      </c>
      <c r="O52" s="45">
        <v>2099.7</v>
      </c>
      <c r="P52" s="45">
        <v>2533</v>
      </c>
      <c r="Q52" s="45">
        <v>2876.3</v>
      </c>
      <c r="R52" s="45">
        <v>2946.1</v>
      </c>
      <c r="S52" s="45">
        <v>2944.1</v>
      </c>
      <c r="T52" s="45">
        <v>3064.1</v>
      </c>
      <c r="U52" s="45">
        <v>2937.6</v>
      </c>
      <c r="V52" s="45">
        <v>2882</v>
      </c>
      <c r="W52" s="45">
        <v>3096.3</v>
      </c>
      <c r="X52" s="45">
        <v>3336.1</v>
      </c>
      <c r="Y52" s="45">
        <v>3317.6</v>
      </c>
      <c r="Z52" s="45">
        <v>2976.5</v>
      </c>
      <c r="AA52" s="78"/>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77"/>
      <c r="BB52" s="77"/>
      <c r="BC52" s="77"/>
      <c r="BD52" s="79"/>
      <c r="BE52" s="79"/>
      <c r="BF52" s="79"/>
      <c r="BG52" s="79"/>
      <c r="BH52" s="79"/>
      <c r="BI52" s="79"/>
      <c r="BJ52" s="79"/>
      <c r="BK52" s="79"/>
      <c r="BL52" s="79"/>
    </row>
    <row r="53" spans="1:64" ht="12.75">
      <c r="A53" s="3"/>
      <c r="B53" s="1"/>
      <c r="C53" s="1"/>
      <c r="D53" s="1"/>
      <c r="E53" s="49"/>
      <c r="F53" s="49"/>
      <c r="G53" s="49"/>
      <c r="H53" s="49"/>
      <c r="I53" s="49"/>
      <c r="J53" s="49"/>
      <c r="K53" s="49"/>
      <c r="L53" s="49"/>
      <c r="M53" s="49"/>
      <c r="N53" s="49"/>
      <c r="O53" s="49"/>
      <c r="P53" s="49"/>
      <c r="Q53" s="49"/>
      <c r="R53" s="10"/>
      <c r="S53" s="10"/>
      <c r="T53" s="10"/>
      <c r="U53" s="42"/>
      <c r="V53" s="58"/>
      <c r="W53" s="10"/>
      <c r="X53" s="19"/>
      <c r="Y53" s="19"/>
      <c r="Z53" s="55"/>
      <c r="AA53" s="67"/>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76"/>
      <c r="BB53" s="76"/>
      <c r="BC53" s="76"/>
      <c r="BD53" s="56"/>
      <c r="BE53" s="56"/>
      <c r="BF53" s="56"/>
      <c r="BG53" s="56"/>
      <c r="BH53" s="56"/>
      <c r="BI53" s="56"/>
      <c r="BJ53" s="56"/>
      <c r="BK53" s="56"/>
      <c r="BL53" s="56"/>
    </row>
    <row r="54" spans="1:64" s="80" customFormat="1" ht="12.75">
      <c r="A54" s="14">
        <v>39</v>
      </c>
      <c r="B54" s="35" t="s">
        <v>128</v>
      </c>
      <c r="C54" s="35"/>
      <c r="D54" s="35"/>
      <c r="E54" s="62">
        <v>1232.3</v>
      </c>
      <c r="F54" s="62">
        <v>1452.7</v>
      </c>
      <c r="G54" s="62">
        <v>1375.7</v>
      </c>
      <c r="H54" s="62">
        <v>1406.8</v>
      </c>
      <c r="I54" s="62">
        <v>1524.4</v>
      </c>
      <c r="J54" s="62">
        <v>1779</v>
      </c>
      <c r="K54" s="62">
        <v>2008</v>
      </c>
      <c r="L54" s="62">
        <v>2227.5</v>
      </c>
      <c r="M54" s="62">
        <v>2371.8</v>
      </c>
      <c r="N54" s="62">
        <v>2561.9</v>
      </c>
      <c r="O54" s="62">
        <v>1987.6</v>
      </c>
      <c r="P54" s="62">
        <v>2375.4</v>
      </c>
      <c r="Q54" s="62">
        <v>2698.1</v>
      </c>
      <c r="R54" s="62">
        <v>2773.4</v>
      </c>
      <c r="S54" s="62">
        <v>2760</v>
      </c>
      <c r="T54" s="62">
        <v>2876.6</v>
      </c>
      <c r="U54" s="62">
        <v>2771.5</v>
      </c>
      <c r="V54" s="62">
        <v>2719.8</v>
      </c>
      <c r="W54" s="62">
        <v>2903.5</v>
      </c>
      <c r="X54" s="62">
        <v>3119.6</v>
      </c>
      <c r="Y54" s="62">
        <v>3104.7</v>
      </c>
      <c r="Z54" s="62">
        <v>2811.1</v>
      </c>
      <c r="AA54" s="78"/>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77"/>
      <c r="BB54" s="77"/>
      <c r="BC54" s="77"/>
      <c r="BD54" s="79"/>
      <c r="BE54" s="79"/>
      <c r="BF54" s="79"/>
      <c r="BG54" s="79"/>
      <c r="BH54" s="79"/>
      <c r="BI54" s="79"/>
      <c r="BJ54" s="79"/>
      <c r="BK54" s="79"/>
      <c r="BL54" s="79"/>
    </row>
    <row r="55" spans="1:64" ht="12.75">
      <c r="A55" s="3">
        <v>40</v>
      </c>
      <c r="B55" s="36" t="s">
        <v>129</v>
      </c>
      <c r="C55" s="1"/>
      <c r="D55" s="1"/>
      <c r="E55" s="10">
        <v>1035.6</v>
      </c>
      <c r="F55" s="10">
        <v>1231.7</v>
      </c>
      <c r="G55" s="10">
        <v>1153.7</v>
      </c>
      <c r="H55" s="10">
        <v>1173.3</v>
      </c>
      <c r="I55" s="10">
        <v>1272.1</v>
      </c>
      <c r="J55" s="10">
        <v>1488.3</v>
      </c>
      <c r="K55" s="10">
        <v>1695.8</v>
      </c>
      <c r="L55" s="10">
        <v>1878.2</v>
      </c>
      <c r="M55" s="10">
        <v>1986.3</v>
      </c>
      <c r="N55" s="10">
        <v>2141.3</v>
      </c>
      <c r="O55" s="10">
        <v>1580</v>
      </c>
      <c r="P55" s="10">
        <v>1939</v>
      </c>
      <c r="Q55" s="10">
        <v>2239.9</v>
      </c>
      <c r="R55" s="10">
        <v>2303.7</v>
      </c>
      <c r="S55" s="10">
        <v>2294.2</v>
      </c>
      <c r="T55" s="10">
        <v>2385.5</v>
      </c>
      <c r="U55" s="10">
        <v>2273.2</v>
      </c>
      <c r="V55" s="10">
        <v>2207.2</v>
      </c>
      <c r="W55" s="10">
        <v>2356.3</v>
      </c>
      <c r="X55" s="10">
        <v>2555.7</v>
      </c>
      <c r="Y55" s="10">
        <v>2513.6</v>
      </c>
      <c r="Z55" s="10">
        <v>2350.8</v>
      </c>
      <c r="AA55" s="67"/>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76"/>
      <c r="BB55" s="76"/>
      <c r="BC55" s="76"/>
      <c r="BD55" s="56"/>
      <c r="BE55" s="56"/>
      <c r="BF55" s="56"/>
      <c r="BG55" s="56"/>
      <c r="BH55" s="56"/>
      <c r="BI55" s="56"/>
      <c r="BJ55" s="56"/>
      <c r="BK55" s="56"/>
      <c r="BL55" s="56"/>
    </row>
    <row r="56" spans="1:64" ht="12.75">
      <c r="A56" s="3">
        <v>41</v>
      </c>
      <c r="B56" s="23" t="s">
        <v>130</v>
      </c>
      <c r="C56" s="1"/>
      <c r="D56" s="1"/>
      <c r="E56" s="10">
        <v>196.7</v>
      </c>
      <c r="F56" s="10">
        <v>220.9</v>
      </c>
      <c r="G56" s="10">
        <v>222</v>
      </c>
      <c r="H56" s="10">
        <v>233.5</v>
      </c>
      <c r="I56" s="10">
        <v>252.3</v>
      </c>
      <c r="J56" s="10">
        <v>290.6</v>
      </c>
      <c r="K56" s="10">
        <v>312.2</v>
      </c>
      <c r="L56" s="10">
        <v>349.3</v>
      </c>
      <c r="M56" s="10">
        <v>385.5</v>
      </c>
      <c r="N56" s="10">
        <v>420.7</v>
      </c>
      <c r="O56" s="10">
        <v>407.5</v>
      </c>
      <c r="P56" s="10">
        <v>436.5</v>
      </c>
      <c r="Q56" s="10">
        <v>458.2</v>
      </c>
      <c r="R56" s="10">
        <v>469.6</v>
      </c>
      <c r="S56" s="10">
        <v>465.7</v>
      </c>
      <c r="T56" s="10">
        <v>491.1</v>
      </c>
      <c r="U56" s="10">
        <v>498.2</v>
      </c>
      <c r="V56" s="10">
        <v>512.6</v>
      </c>
      <c r="W56" s="10">
        <v>547.2</v>
      </c>
      <c r="X56" s="10">
        <v>563.9</v>
      </c>
      <c r="Y56" s="10">
        <v>591.1</v>
      </c>
      <c r="Z56" s="10">
        <v>460.3</v>
      </c>
      <c r="AA56" s="67"/>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76"/>
      <c r="BB56" s="76"/>
      <c r="BC56" s="76"/>
      <c r="BD56" s="56"/>
      <c r="BE56" s="56"/>
      <c r="BF56" s="56"/>
      <c r="BG56" s="56"/>
      <c r="BH56" s="56"/>
      <c r="BI56" s="56"/>
      <c r="BJ56" s="56"/>
      <c r="BK56" s="56"/>
      <c r="BL56" s="56"/>
    </row>
    <row r="57" spans="1:64" ht="12.75">
      <c r="A57" s="3">
        <v>42</v>
      </c>
      <c r="B57" s="23" t="s">
        <v>29</v>
      </c>
      <c r="C57" s="1"/>
      <c r="D57" s="1"/>
      <c r="E57" s="9">
        <v>799.5</v>
      </c>
      <c r="F57" s="9">
        <v>947.7</v>
      </c>
      <c r="G57" s="9">
        <v>885.6</v>
      </c>
      <c r="H57" s="9">
        <v>901.7</v>
      </c>
      <c r="I57" s="9">
        <v>984.6</v>
      </c>
      <c r="J57" s="9">
        <v>1175.6</v>
      </c>
      <c r="K57" s="9">
        <v>1333.8</v>
      </c>
      <c r="L57" s="9">
        <v>1500.4</v>
      </c>
      <c r="M57" s="9">
        <v>1588.1</v>
      </c>
      <c r="N57" s="9">
        <v>1731</v>
      </c>
      <c r="O57" s="9">
        <v>1253.9</v>
      </c>
      <c r="P57" s="9">
        <v>1574.7</v>
      </c>
      <c r="Q57" s="9">
        <v>1799.3</v>
      </c>
      <c r="R57" s="9">
        <v>1829.9</v>
      </c>
      <c r="S57" s="9">
        <v>1779.4</v>
      </c>
      <c r="T57" s="9">
        <v>1837.3</v>
      </c>
      <c r="U57" s="9">
        <v>1751.5</v>
      </c>
      <c r="V57" s="9">
        <v>1712.7</v>
      </c>
      <c r="W57" s="9">
        <v>1872.2</v>
      </c>
      <c r="X57" s="9">
        <v>2000.6</v>
      </c>
      <c r="Y57" s="9">
        <v>1985.7</v>
      </c>
      <c r="Z57" s="52" t="s">
        <v>47</v>
      </c>
      <c r="AA57" s="67"/>
      <c r="AB57" s="83"/>
      <c r="AC57" s="83"/>
      <c r="AD57" s="83"/>
      <c r="AE57" s="83"/>
      <c r="AF57" s="83"/>
      <c r="AG57" s="83"/>
      <c r="AH57" s="83"/>
      <c r="AI57" s="83"/>
      <c r="AJ57" s="83"/>
      <c r="AK57" s="83"/>
      <c r="AL57" s="83"/>
      <c r="AM57" s="83"/>
      <c r="AN57" s="83"/>
      <c r="AO57" s="83"/>
      <c r="AP57" s="83"/>
      <c r="AQ57" s="83"/>
      <c r="AR57" s="83"/>
      <c r="AS57" s="83"/>
      <c r="AT57" s="83"/>
      <c r="AU57" s="83"/>
      <c r="AV57" s="83"/>
      <c r="AW57" s="52"/>
      <c r="AX57" s="83"/>
      <c r="AY57" s="83"/>
      <c r="AZ57" s="83"/>
      <c r="BA57" s="76"/>
      <c r="BB57" s="76"/>
      <c r="BC57" s="76"/>
      <c r="BD57" s="56"/>
      <c r="BE57" s="56"/>
      <c r="BF57" s="56"/>
      <c r="BG57" s="56"/>
      <c r="BH57" s="56"/>
      <c r="BI57" s="56"/>
      <c r="BJ57" s="56"/>
      <c r="BK57" s="56"/>
      <c r="BL57" s="56"/>
    </row>
    <row r="58" spans="1:64" ht="14.25">
      <c r="A58" s="3">
        <v>43</v>
      </c>
      <c r="B58" s="23" t="s">
        <v>101</v>
      </c>
      <c r="C58" s="1"/>
      <c r="D58" s="1"/>
      <c r="E58" s="9">
        <v>638.7</v>
      </c>
      <c r="F58" s="9">
        <v>767</v>
      </c>
      <c r="G58" s="9">
        <v>705.1</v>
      </c>
      <c r="H58" s="9">
        <v>713.5</v>
      </c>
      <c r="I58" s="9">
        <v>779.7</v>
      </c>
      <c r="J58" s="9">
        <v>936.8</v>
      </c>
      <c r="K58" s="9">
        <v>1080.8</v>
      </c>
      <c r="L58" s="9">
        <v>1219.1</v>
      </c>
      <c r="M58" s="9">
        <v>1279.8</v>
      </c>
      <c r="N58" s="9">
        <v>1398.3</v>
      </c>
      <c r="O58" s="9">
        <v>936.8</v>
      </c>
      <c r="P58" s="9">
        <v>1237.3</v>
      </c>
      <c r="Q58" s="9">
        <v>1455.7</v>
      </c>
      <c r="R58" s="9">
        <v>1481.4</v>
      </c>
      <c r="S58" s="9">
        <v>1445.9</v>
      </c>
      <c r="T58" s="9">
        <v>1489.4</v>
      </c>
      <c r="U58" s="9">
        <v>1402.6</v>
      </c>
      <c r="V58" s="9">
        <v>1359.8</v>
      </c>
      <c r="W58" s="9">
        <v>1497</v>
      </c>
      <c r="X58" s="9">
        <v>1603.2</v>
      </c>
      <c r="Y58" s="9">
        <v>1562.1</v>
      </c>
      <c r="Z58" s="52" t="s">
        <v>47</v>
      </c>
      <c r="AA58" s="67"/>
      <c r="AB58" s="83"/>
      <c r="AC58" s="83"/>
      <c r="AD58" s="83"/>
      <c r="AE58" s="83"/>
      <c r="AF58" s="83"/>
      <c r="AG58" s="83"/>
      <c r="AH58" s="83"/>
      <c r="AI58" s="83"/>
      <c r="AJ58" s="83"/>
      <c r="AK58" s="83"/>
      <c r="AL58" s="83"/>
      <c r="AM58" s="83"/>
      <c r="AN58" s="83"/>
      <c r="AO58" s="83"/>
      <c r="AP58" s="83"/>
      <c r="AQ58" s="83"/>
      <c r="AR58" s="83"/>
      <c r="AS58" s="83"/>
      <c r="AT58" s="83"/>
      <c r="AU58" s="83"/>
      <c r="AV58" s="83"/>
      <c r="AW58" s="86"/>
      <c r="AX58" s="83"/>
      <c r="AY58" s="83"/>
      <c r="AZ58" s="83"/>
      <c r="BA58" s="76"/>
      <c r="BB58" s="76"/>
      <c r="BC58" s="76"/>
      <c r="BD58" s="56"/>
      <c r="BE58" s="56"/>
      <c r="BF58" s="56"/>
      <c r="BG58" s="56"/>
      <c r="BH58" s="56"/>
      <c r="BI58" s="56"/>
      <c r="BJ58" s="56"/>
      <c r="BK58" s="56"/>
      <c r="BL58" s="56"/>
    </row>
    <row r="59" spans="1:64" ht="12.75">
      <c r="A59" s="3">
        <v>44</v>
      </c>
      <c r="B59" s="23" t="s">
        <v>32</v>
      </c>
      <c r="C59" s="1"/>
      <c r="D59" s="1"/>
      <c r="E59" s="10">
        <v>160.8</v>
      </c>
      <c r="F59" s="10">
        <v>180.7</v>
      </c>
      <c r="G59" s="10">
        <v>180.6</v>
      </c>
      <c r="H59" s="10">
        <v>188.2</v>
      </c>
      <c r="I59" s="10">
        <v>204.9</v>
      </c>
      <c r="J59" s="10">
        <v>238.8</v>
      </c>
      <c r="K59" s="10">
        <v>253</v>
      </c>
      <c r="L59" s="10">
        <v>281.3</v>
      </c>
      <c r="M59" s="10">
        <v>308.3</v>
      </c>
      <c r="N59" s="10">
        <v>332.7</v>
      </c>
      <c r="O59" s="10">
        <v>317.2</v>
      </c>
      <c r="P59" s="10">
        <v>337.4</v>
      </c>
      <c r="Q59" s="10">
        <v>343.6</v>
      </c>
      <c r="R59" s="10">
        <v>348.5</v>
      </c>
      <c r="S59" s="10">
        <v>333.5</v>
      </c>
      <c r="T59" s="10">
        <v>347.9</v>
      </c>
      <c r="U59" s="10">
        <v>348.9</v>
      </c>
      <c r="V59" s="10">
        <v>352.9</v>
      </c>
      <c r="W59" s="10">
        <v>375.1</v>
      </c>
      <c r="X59" s="10">
        <v>397.4</v>
      </c>
      <c r="Y59" s="10">
        <v>423.6</v>
      </c>
      <c r="Z59" s="10">
        <v>295.4</v>
      </c>
      <c r="AA59" s="67"/>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76"/>
      <c r="BB59" s="76"/>
      <c r="BC59" s="76"/>
      <c r="BD59" s="56"/>
      <c r="BE59" s="56"/>
      <c r="BF59" s="56"/>
      <c r="BG59" s="56"/>
      <c r="BH59" s="56"/>
      <c r="BI59" s="56"/>
      <c r="BJ59" s="56"/>
      <c r="BK59" s="56"/>
      <c r="BL59" s="56"/>
    </row>
    <row r="60" spans="1:64" ht="12.75">
      <c r="A60" s="3">
        <v>45</v>
      </c>
      <c r="B60" s="23" t="s">
        <v>33</v>
      </c>
      <c r="C60" s="1"/>
      <c r="D60" s="1"/>
      <c r="E60" s="9">
        <v>432.8</v>
      </c>
      <c r="F60" s="9">
        <v>505</v>
      </c>
      <c r="G60" s="9">
        <v>490.1</v>
      </c>
      <c r="H60" s="9">
        <v>505.1</v>
      </c>
      <c r="I60" s="9">
        <v>539.9</v>
      </c>
      <c r="J60" s="9">
        <v>603.3</v>
      </c>
      <c r="K60" s="9">
        <v>674.2</v>
      </c>
      <c r="L60" s="9">
        <v>727.1</v>
      </c>
      <c r="M60" s="9">
        <v>783.7</v>
      </c>
      <c r="N60" s="9">
        <v>831</v>
      </c>
      <c r="O60" s="9">
        <v>733.6</v>
      </c>
      <c r="P60" s="9">
        <v>800.7</v>
      </c>
      <c r="Q60" s="9">
        <v>898.7</v>
      </c>
      <c r="R60" s="9">
        <v>943.4</v>
      </c>
      <c r="S60" s="9">
        <v>980.5</v>
      </c>
      <c r="T60" s="9">
        <v>1039.3</v>
      </c>
      <c r="U60" s="9">
        <v>1020</v>
      </c>
      <c r="V60" s="9">
        <v>1007.1</v>
      </c>
      <c r="W60" s="9">
        <v>1031.4</v>
      </c>
      <c r="X60" s="9">
        <v>1118.9</v>
      </c>
      <c r="Y60" s="9">
        <v>1119.1</v>
      </c>
      <c r="Z60" s="52" t="s">
        <v>47</v>
      </c>
      <c r="AA60" s="67"/>
      <c r="AB60" s="83"/>
      <c r="AC60" s="83"/>
      <c r="AD60" s="83"/>
      <c r="AE60" s="83"/>
      <c r="AF60" s="83"/>
      <c r="AG60" s="83"/>
      <c r="AH60" s="83"/>
      <c r="AI60" s="83"/>
      <c r="AJ60" s="83"/>
      <c r="AK60" s="83"/>
      <c r="AL60" s="83"/>
      <c r="AM60" s="83"/>
      <c r="AN60" s="83"/>
      <c r="AO60" s="83"/>
      <c r="AP60" s="83"/>
      <c r="AQ60" s="83"/>
      <c r="AR60" s="83"/>
      <c r="AS60" s="83"/>
      <c r="AT60" s="83"/>
      <c r="AU60" s="83"/>
      <c r="AV60" s="83"/>
      <c r="AW60" s="52"/>
      <c r="AX60" s="83"/>
      <c r="AY60" s="83"/>
      <c r="AZ60" s="83"/>
      <c r="BA60" s="76"/>
      <c r="BB60" s="76"/>
      <c r="BC60" s="76"/>
      <c r="BD60" s="56"/>
      <c r="BE60" s="56"/>
      <c r="BF60" s="56"/>
      <c r="BG60" s="56"/>
      <c r="BH60" s="56"/>
      <c r="BI60" s="56"/>
      <c r="BJ60" s="56"/>
      <c r="BK60" s="56"/>
      <c r="BL60" s="56"/>
    </row>
    <row r="61" spans="1:64" ht="14.25">
      <c r="A61" s="3">
        <v>46</v>
      </c>
      <c r="B61" s="23" t="s">
        <v>101</v>
      </c>
      <c r="C61" s="1"/>
      <c r="D61" s="1"/>
      <c r="E61" s="9">
        <v>396.8</v>
      </c>
      <c r="F61" s="9">
        <v>464.7</v>
      </c>
      <c r="G61" s="9">
        <v>448.6</v>
      </c>
      <c r="H61" s="9">
        <v>459.8</v>
      </c>
      <c r="I61" s="9">
        <v>492.4</v>
      </c>
      <c r="J61" s="9">
        <v>551.5</v>
      </c>
      <c r="K61" s="9">
        <v>615</v>
      </c>
      <c r="L61" s="9">
        <v>659.1</v>
      </c>
      <c r="M61" s="9">
        <v>706.5</v>
      </c>
      <c r="N61" s="9">
        <v>743</v>
      </c>
      <c r="O61" s="9">
        <v>643.2</v>
      </c>
      <c r="P61" s="9">
        <v>701.6</v>
      </c>
      <c r="Q61" s="9">
        <v>784.2</v>
      </c>
      <c r="R61" s="9">
        <v>822.3</v>
      </c>
      <c r="S61" s="9">
        <v>848.3</v>
      </c>
      <c r="T61" s="9">
        <v>896.1</v>
      </c>
      <c r="U61" s="9">
        <v>870.7</v>
      </c>
      <c r="V61" s="9">
        <v>847.4</v>
      </c>
      <c r="W61" s="9">
        <v>859.3</v>
      </c>
      <c r="X61" s="9">
        <v>952.4</v>
      </c>
      <c r="Y61" s="9">
        <v>951.5</v>
      </c>
      <c r="Z61" s="52" t="s">
        <v>47</v>
      </c>
      <c r="AA61" s="67"/>
      <c r="AB61" s="83"/>
      <c r="AC61" s="83"/>
      <c r="AD61" s="83"/>
      <c r="AE61" s="83"/>
      <c r="AF61" s="83"/>
      <c r="AG61" s="83"/>
      <c r="AH61" s="83"/>
      <c r="AI61" s="83"/>
      <c r="AJ61" s="83"/>
      <c r="AK61" s="83"/>
      <c r="AL61" s="83"/>
      <c r="AM61" s="83"/>
      <c r="AN61" s="83"/>
      <c r="AO61" s="83"/>
      <c r="AP61" s="83"/>
      <c r="AQ61" s="83"/>
      <c r="AR61" s="83"/>
      <c r="AS61" s="83"/>
      <c r="AT61" s="83"/>
      <c r="AU61" s="83"/>
      <c r="AV61" s="83"/>
      <c r="AW61" s="86"/>
      <c r="AX61" s="83"/>
      <c r="AY61" s="83"/>
      <c r="AZ61" s="83"/>
      <c r="BA61" s="76"/>
      <c r="BB61" s="76"/>
      <c r="BC61" s="76"/>
      <c r="BD61" s="56"/>
      <c r="BE61" s="56"/>
      <c r="BF61" s="56"/>
      <c r="BG61" s="56"/>
      <c r="BH61" s="56"/>
      <c r="BI61" s="56"/>
      <c r="BJ61" s="56"/>
      <c r="BK61" s="56"/>
      <c r="BL61" s="56"/>
    </row>
    <row r="62" spans="1:64" ht="12.75">
      <c r="A62" s="3">
        <v>47</v>
      </c>
      <c r="B62" s="23" t="s">
        <v>36</v>
      </c>
      <c r="C62" s="1"/>
      <c r="D62" s="1"/>
      <c r="E62" s="9">
        <v>36</v>
      </c>
      <c r="F62" s="9">
        <v>40.2</v>
      </c>
      <c r="G62" s="9">
        <v>41.5</v>
      </c>
      <c r="H62" s="9">
        <v>45.3</v>
      </c>
      <c r="I62" s="9">
        <v>47.4</v>
      </c>
      <c r="J62" s="9">
        <v>51.8</v>
      </c>
      <c r="K62" s="9">
        <v>59.3</v>
      </c>
      <c r="L62" s="10">
        <v>68</v>
      </c>
      <c r="M62" s="10">
        <v>77.2</v>
      </c>
      <c r="N62" s="10">
        <v>87.9</v>
      </c>
      <c r="O62" s="10">
        <v>90.4</v>
      </c>
      <c r="P62" s="10">
        <v>99.1</v>
      </c>
      <c r="Q62" s="10">
        <v>114.6</v>
      </c>
      <c r="R62" s="10">
        <v>121.1</v>
      </c>
      <c r="S62" s="10">
        <v>132.2</v>
      </c>
      <c r="T62" s="10">
        <v>143.2</v>
      </c>
      <c r="U62" s="10">
        <v>149.3</v>
      </c>
      <c r="V62" s="10">
        <v>159.7</v>
      </c>
      <c r="W62" s="10">
        <v>172.1</v>
      </c>
      <c r="X62" s="10">
        <v>166.5</v>
      </c>
      <c r="Y62" s="10">
        <v>167.6</v>
      </c>
      <c r="Z62" s="10">
        <v>164.9</v>
      </c>
      <c r="AA62" s="67"/>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76"/>
      <c r="BB62" s="76"/>
      <c r="BC62" s="76"/>
      <c r="BD62" s="56"/>
      <c r="BE62" s="56"/>
      <c r="BF62" s="56"/>
      <c r="BG62" s="56"/>
      <c r="BH62" s="56"/>
      <c r="BI62" s="56"/>
      <c r="BJ62" s="56"/>
      <c r="BK62" s="56"/>
      <c r="BL62" s="56"/>
    </row>
    <row r="63" spans="1:64" ht="12.75">
      <c r="A63" s="3">
        <v>48</v>
      </c>
      <c r="B63" s="23" t="s">
        <v>37</v>
      </c>
      <c r="C63" s="1"/>
      <c r="D63" s="1"/>
      <c r="E63" s="9">
        <v>167</v>
      </c>
      <c r="F63" s="9">
        <v>191.2</v>
      </c>
      <c r="G63" s="9">
        <v>182.2</v>
      </c>
      <c r="H63" s="9">
        <v>182</v>
      </c>
      <c r="I63" s="9">
        <v>192.6</v>
      </c>
      <c r="J63" s="9">
        <v>218.8</v>
      </c>
      <c r="K63" s="9">
        <v>245</v>
      </c>
      <c r="L63" s="9">
        <v>286.2</v>
      </c>
      <c r="M63" s="9">
        <v>311.1</v>
      </c>
      <c r="N63" s="9">
        <v>321.6</v>
      </c>
      <c r="O63" s="9">
        <v>285.4</v>
      </c>
      <c r="P63" s="9">
        <v>328.4</v>
      </c>
      <c r="Q63" s="9">
        <v>391.9</v>
      </c>
      <c r="R63" s="9">
        <v>412.2</v>
      </c>
      <c r="S63" s="9">
        <v>418.6</v>
      </c>
      <c r="T63" s="9">
        <v>475.5</v>
      </c>
      <c r="U63" s="9">
        <v>446.6</v>
      </c>
      <c r="V63" s="9">
        <v>459.1</v>
      </c>
      <c r="W63" s="9">
        <v>447.4</v>
      </c>
      <c r="X63" s="9">
        <v>501.9</v>
      </c>
      <c r="Y63" s="9">
        <v>507.3</v>
      </c>
      <c r="Z63" s="52" t="s">
        <v>47</v>
      </c>
      <c r="AA63" s="67"/>
      <c r="AB63" s="83"/>
      <c r="AC63" s="83"/>
      <c r="AD63" s="83"/>
      <c r="AE63" s="83"/>
      <c r="AF63" s="83"/>
      <c r="AG63" s="83"/>
      <c r="AH63" s="83"/>
      <c r="AI63" s="83"/>
      <c r="AJ63" s="83"/>
      <c r="AK63" s="83"/>
      <c r="AL63" s="83"/>
      <c r="AM63" s="83"/>
      <c r="AN63" s="83"/>
      <c r="AO63" s="83"/>
      <c r="AP63" s="83"/>
      <c r="AQ63" s="83"/>
      <c r="AR63" s="83"/>
      <c r="AS63" s="83"/>
      <c r="AT63" s="83"/>
      <c r="AU63" s="83"/>
      <c r="AV63" s="83"/>
      <c r="AW63" s="52"/>
      <c r="AX63" s="83"/>
      <c r="AY63" s="83"/>
      <c r="AZ63" s="83"/>
      <c r="BA63" s="76"/>
      <c r="BB63" s="76"/>
      <c r="BC63" s="76"/>
      <c r="BD63" s="56"/>
      <c r="BE63" s="56"/>
      <c r="BF63" s="56"/>
      <c r="BG63" s="56"/>
      <c r="BH63" s="56"/>
      <c r="BI63" s="56"/>
      <c r="BJ63" s="56"/>
      <c r="BK63" s="56"/>
      <c r="BL63" s="56"/>
    </row>
    <row r="64" spans="1:64" ht="14.25">
      <c r="A64" s="3">
        <v>49</v>
      </c>
      <c r="B64" s="23" t="s">
        <v>102</v>
      </c>
      <c r="C64" s="1"/>
      <c r="D64" s="1"/>
      <c r="E64" s="9">
        <v>167</v>
      </c>
      <c r="F64" s="9">
        <v>191.2</v>
      </c>
      <c r="G64" s="9">
        <v>182.2</v>
      </c>
      <c r="H64" s="9">
        <v>182</v>
      </c>
      <c r="I64" s="9">
        <v>192.6</v>
      </c>
      <c r="J64" s="9">
        <v>218.8</v>
      </c>
      <c r="K64" s="9">
        <v>245</v>
      </c>
      <c r="L64" s="9">
        <v>249.6</v>
      </c>
      <c r="M64" s="53">
        <v>267.4</v>
      </c>
      <c r="N64" s="53">
        <v>272.6</v>
      </c>
      <c r="O64" s="53">
        <v>233.6</v>
      </c>
      <c r="P64" s="53">
        <v>270.7</v>
      </c>
      <c r="Q64" s="53">
        <v>320.2</v>
      </c>
      <c r="R64" s="53">
        <v>338</v>
      </c>
      <c r="S64" s="42">
        <v>336.9</v>
      </c>
      <c r="T64" s="42">
        <v>385.1</v>
      </c>
      <c r="U64" s="42">
        <v>350.9</v>
      </c>
      <c r="V64" s="42">
        <v>355.7</v>
      </c>
      <c r="W64" s="61">
        <v>333.9</v>
      </c>
      <c r="X64" s="61">
        <v>387.9</v>
      </c>
      <c r="Y64" s="19">
        <v>392.5</v>
      </c>
      <c r="Z64" s="52" t="s">
        <v>47</v>
      </c>
      <c r="AA64" s="67"/>
      <c r="AB64" s="83"/>
      <c r="AC64" s="83"/>
      <c r="AD64" s="83"/>
      <c r="AE64" s="83"/>
      <c r="AF64" s="83"/>
      <c r="AG64" s="83"/>
      <c r="AH64" s="83"/>
      <c r="AI64" s="83"/>
      <c r="AJ64" s="83"/>
      <c r="AK64" s="83"/>
      <c r="AL64" s="83"/>
      <c r="AM64" s="83"/>
      <c r="AN64" s="83"/>
      <c r="AO64" s="83"/>
      <c r="AP64" s="83"/>
      <c r="AQ64" s="83"/>
      <c r="AR64" s="83"/>
      <c r="AS64" s="83"/>
      <c r="AT64" s="83"/>
      <c r="AU64" s="83"/>
      <c r="AV64" s="83"/>
      <c r="AW64" s="86"/>
      <c r="AX64" s="83"/>
      <c r="AY64" s="83"/>
      <c r="AZ64" s="83"/>
      <c r="BA64" s="76"/>
      <c r="BB64" s="76"/>
      <c r="BC64" s="76"/>
      <c r="BD64" s="56"/>
      <c r="BE64" s="56"/>
      <c r="BF64" s="56"/>
      <c r="BG64" s="56"/>
      <c r="BH64" s="56"/>
      <c r="BI64" s="56"/>
      <c r="BJ64" s="56"/>
      <c r="BK64" s="56"/>
      <c r="BL64" s="56"/>
    </row>
    <row r="65" spans="1:64" ht="12.75">
      <c r="A65" s="3">
        <v>50</v>
      </c>
      <c r="B65" s="23" t="s">
        <v>16</v>
      </c>
      <c r="C65" s="1"/>
      <c r="D65" s="1"/>
      <c r="E65" s="10" t="s">
        <v>47</v>
      </c>
      <c r="F65" s="10" t="s">
        <v>47</v>
      </c>
      <c r="G65" s="10" t="s">
        <v>47</v>
      </c>
      <c r="H65" s="10" t="s">
        <v>47</v>
      </c>
      <c r="I65" s="10" t="s">
        <v>47</v>
      </c>
      <c r="J65" s="10" t="s">
        <v>47</v>
      </c>
      <c r="K65" s="10" t="s">
        <v>47</v>
      </c>
      <c r="L65" s="10">
        <v>36.6</v>
      </c>
      <c r="M65" s="10">
        <v>43.7</v>
      </c>
      <c r="N65" s="10">
        <v>49</v>
      </c>
      <c r="O65" s="10">
        <v>51.8</v>
      </c>
      <c r="P65" s="10">
        <v>57.8</v>
      </c>
      <c r="Q65" s="10">
        <v>71.7</v>
      </c>
      <c r="R65" s="10">
        <v>74.2</v>
      </c>
      <c r="S65" s="10">
        <v>81.7</v>
      </c>
      <c r="T65" s="10">
        <v>90.4</v>
      </c>
      <c r="U65" s="10">
        <v>95.7</v>
      </c>
      <c r="V65" s="10">
        <v>103.4</v>
      </c>
      <c r="W65" s="10">
        <v>113.5</v>
      </c>
      <c r="X65" s="10">
        <v>114</v>
      </c>
      <c r="Y65" s="10">
        <v>114.8</v>
      </c>
      <c r="Z65" s="10">
        <v>113.2</v>
      </c>
      <c r="AA65" s="67"/>
      <c r="AB65" s="9"/>
      <c r="AC65" s="9"/>
      <c r="AD65" s="9"/>
      <c r="AE65" s="9"/>
      <c r="AF65" s="9"/>
      <c r="AG65" s="9"/>
      <c r="AH65" s="9"/>
      <c r="AI65" s="83"/>
      <c r="AJ65" s="83"/>
      <c r="AK65" s="83"/>
      <c r="AL65" s="83"/>
      <c r="AM65" s="83"/>
      <c r="AN65" s="83"/>
      <c r="AO65" s="83"/>
      <c r="AP65" s="83"/>
      <c r="AQ65" s="83"/>
      <c r="AR65" s="83"/>
      <c r="AS65" s="83"/>
      <c r="AT65" s="83"/>
      <c r="AU65" s="83"/>
      <c r="AV65" s="83"/>
      <c r="AW65" s="83"/>
      <c r="AX65" s="83"/>
      <c r="AY65" s="83"/>
      <c r="AZ65" s="83"/>
      <c r="BA65" s="76"/>
      <c r="BB65" s="76"/>
      <c r="BC65" s="76"/>
      <c r="BD65" s="56"/>
      <c r="BE65" s="56"/>
      <c r="BF65" s="56"/>
      <c r="BG65" s="56"/>
      <c r="BH65" s="56"/>
      <c r="BI65" s="56"/>
      <c r="BJ65" s="56"/>
      <c r="BK65" s="56"/>
      <c r="BL65" s="56"/>
    </row>
    <row r="66" spans="1:64" ht="12.75">
      <c r="A66" s="3">
        <v>51</v>
      </c>
      <c r="B66" s="23" t="s">
        <v>40</v>
      </c>
      <c r="C66" s="1"/>
      <c r="D66" s="1"/>
      <c r="E66" s="9">
        <v>229.9</v>
      </c>
      <c r="F66" s="9">
        <v>273.6</v>
      </c>
      <c r="G66" s="9">
        <v>266.5</v>
      </c>
      <c r="H66" s="9">
        <v>277.7</v>
      </c>
      <c r="I66" s="9">
        <v>299.8</v>
      </c>
      <c r="J66" s="9">
        <v>332.7</v>
      </c>
      <c r="K66" s="9">
        <v>370</v>
      </c>
      <c r="L66" s="9">
        <v>440.9</v>
      </c>
      <c r="M66" s="9">
        <v>472.6</v>
      </c>
      <c r="N66" s="9">
        <v>509.4</v>
      </c>
      <c r="O66" s="9">
        <v>448.2</v>
      </c>
      <c r="P66" s="9">
        <v>472.3</v>
      </c>
      <c r="Q66" s="9">
        <v>506.8</v>
      </c>
      <c r="R66" s="9">
        <v>531.2</v>
      </c>
      <c r="S66" s="9">
        <v>562</v>
      </c>
      <c r="T66" s="9">
        <v>563.8</v>
      </c>
      <c r="U66" s="9">
        <v>573.4</v>
      </c>
      <c r="V66" s="9">
        <v>548</v>
      </c>
      <c r="W66" s="9">
        <v>584</v>
      </c>
      <c r="X66" s="9">
        <v>617.1</v>
      </c>
      <c r="Y66" s="9">
        <v>611.7</v>
      </c>
      <c r="Z66" s="52" t="s">
        <v>47</v>
      </c>
      <c r="AA66" s="67"/>
      <c r="AB66" s="83"/>
      <c r="AC66" s="83"/>
      <c r="AD66" s="83"/>
      <c r="AE66" s="83"/>
      <c r="AF66" s="83"/>
      <c r="AG66" s="83"/>
      <c r="AH66" s="83"/>
      <c r="AI66" s="83"/>
      <c r="AJ66" s="83"/>
      <c r="AK66" s="83"/>
      <c r="AL66" s="83"/>
      <c r="AM66" s="83"/>
      <c r="AN66" s="83"/>
      <c r="AO66" s="83"/>
      <c r="AP66" s="83"/>
      <c r="AQ66" s="83"/>
      <c r="AR66" s="83"/>
      <c r="AS66" s="83"/>
      <c r="AT66" s="83"/>
      <c r="AU66" s="83"/>
      <c r="AV66" s="83"/>
      <c r="AW66" s="52"/>
      <c r="AX66" s="83"/>
      <c r="AY66" s="83"/>
      <c r="AZ66" s="83"/>
      <c r="BA66" s="76"/>
      <c r="BB66" s="76"/>
      <c r="BC66" s="76"/>
      <c r="BD66" s="56"/>
      <c r="BE66" s="56"/>
      <c r="BF66" s="56"/>
      <c r="BG66" s="56"/>
      <c r="BH66" s="56"/>
      <c r="BI66" s="56"/>
      <c r="BJ66" s="56"/>
      <c r="BK66" s="56"/>
      <c r="BL66" s="56"/>
    </row>
    <row r="67" spans="1:64" ht="14.25">
      <c r="A67" s="3">
        <v>52</v>
      </c>
      <c r="B67" s="23" t="s">
        <v>102</v>
      </c>
      <c r="C67" s="1"/>
      <c r="D67" s="1"/>
      <c r="E67" s="9">
        <v>229.9</v>
      </c>
      <c r="F67" s="9">
        <v>273.6</v>
      </c>
      <c r="G67" s="9">
        <v>266.5</v>
      </c>
      <c r="H67" s="9">
        <v>277.7</v>
      </c>
      <c r="I67" s="9">
        <v>299.8</v>
      </c>
      <c r="J67" s="9">
        <v>332.7</v>
      </c>
      <c r="K67" s="9">
        <v>370</v>
      </c>
      <c r="L67" s="9">
        <v>409.5</v>
      </c>
      <c r="M67" s="53">
        <v>439.2</v>
      </c>
      <c r="N67" s="53">
        <v>470.4</v>
      </c>
      <c r="O67" s="53">
        <v>409.7</v>
      </c>
      <c r="P67" s="53">
        <v>431</v>
      </c>
      <c r="Q67" s="53">
        <v>464</v>
      </c>
      <c r="R67" s="53">
        <v>484.3</v>
      </c>
      <c r="S67" s="53">
        <v>511.5</v>
      </c>
      <c r="T67" s="10">
        <v>511.1</v>
      </c>
      <c r="U67" s="42">
        <v>519.8</v>
      </c>
      <c r="V67" s="61">
        <v>491.7</v>
      </c>
      <c r="W67" s="61">
        <v>525.4</v>
      </c>
      <c r="X67" s="61">
        <v>564.5</v>
      </c>
      <c r="Y67" s="19">
        <v>559</v>
      </c>
      <c r="Z67" s="52" t="s">
        <v>47</v>
      </c>
      <c r="AA67" s="67"/>
      <c r="AB67" s="83"/>
      <c r="AC67" s="83"/>
      <c r="AD67" s="83"/>
      <c r="AE67" s="83"/>
      <c r="AF67" s="83"/>
      <c r="AG67" s="83"/>
      <c r="AH67" s="83"/>
      <c r="AI67" s="83"/>
      <c r="AJ67" s="83"/>
      <c r="AK67" s="83"/>
      <c r="AL67" s="83"/>
      <c r="AM67" s="83"/>
      <c r="AN67" s="83"/>
      <c r="AO67" s="83"/>
      <c r="AP67" s="83"/>
      <c r="AQ67" s="83"/>
      <c r="AR67" s="83"/>
      <c r="AS67" s="83"/>
      <c r="AT67" s="83"/>
      <c r="AU67" s="83"/>
      <c r="AV67" s="83"/>
      <c r="AW67" s="86"/>
      <c r="AX67" s="83"/>
      <c r="AY67" s="83"/>
      <c r="AZ67" s="83"/>
      <c r="BA67" s="76"/>
      <c r="BB67" s="76"/>
      <c r="BC67" s="76"/>
      <c r="BD67" s="56"/>
      <c r="BE67" s="56"/>
      <c r="BF67" s="56"/>
      <c r="BG67" s="56"/>
      <c r="BH67" s="56"/>
      <c r="BI67" s="56"/>
      <c r="BJ67" s="56"/>
      <c r="BK67" s="56"/>
      <c r="BL67" s="56"/>
    </row>
    <row r="68" spans="1:64" ht="12.75">
      <c r="A68" s="3">
        <v>53</v>
      </c>
      <c r="B68" s="23" t="s">
        <v>16</v>
      </c>
      <c r="C68" s="1"/>
      <c r="D68" s="1"/>
      <c r="E68" s="10" t="s">
        <v>47</v>
      </c>
      <c r="F68" s="10" t="s">
        <v>47</v>
      </c>
      <c r="G68" s="10" t="s">
        <v>47</v>
      </c>
      <c r="H68" s="10" t="s">
        <v>47</v>
      </c>
      <c r="I68" s="10" t="s">
        <v>47</v>
      </c>
      <c r="J68" s="10" t="s">
        <v>47</v>
      </c>
      <c r="K68" s="10" t="s">
        <v>47</v>
      </c>
      <c r="L68" s="10">
        <v>31.5</v>
      </c>
      <c r="M68" s="10">
        <v>33.5</v>
      </c>
      <c r="N68" s="10">
        <v>39</v>
      </c>
      <c r="O68" s="10">
        <v>38.6</v>
      </c>
      <c r="P68" s="10">
        <v>41.3</v>
      </c>
      <c r="Q68" s="10">
        <v>42.9</v>
      </c>
      <c r="R68" s="10">
        <v>46.9</v>
      </c>
      <c r="S68" s="10">
        <v>50.5</v>
      </c>
      <c r="T68" s="10">
        <v>52.8</v>
      </c>
      <c r="U68" s="10">
        <v>53.6</v>
      </c>
      <c r="V68" s="10">
        <v>56.3</v>
      </c>
      <c r="W68" s="10">
        <v>58.6</v>
      </c>
      <c r="X68" s="10">
        <v>52.5</v>
      </c>
      <c r="Y68" s="10">
        <v>52.7</v>
      </c>
      <c r="Z68" s="10">
        <v>51.7</v>
      </c>
      <c r="AA68" s="67"/>
      <c r="AB68" s="9"/>
      <c r="AC68" s="9"/>
      <c r="AD68" s="9"/>
      <c r="AE68" s="9"/>
      <c r="AF68" s="9"/>
      <c r="AG68" s="9"/>
      <c r="AH68" s="9"/>
      <c r="AI68" s="83"/>
      <c r="AJ68" s="83"/>
      <c r="AK68" s="83"/>
      <c r="AL68" s="83"/>
      <c r="AM68" s="83"/>
      <c r="AN68" s="83"/>
      <c r="AO68" s="83"/>
      <c r="AP68" s="83"/>
      <c r="AQ68" s="83"/>
      <c r="AR68" s="83"/>
      <c r="AS68" s="83"/>
      <c r="AT68" s="83"/>
      <c r="AU68" s="83"/>
      <c r="AV68" s="83"/>
      <c r="AW68" s="83"/>
      <c r="AX68" s="83"/>
      <c r="AY68" s="83"/>
      <c r="AZ68" s="83"/>
      <c r="BA68" s="76"/>
      <c r="BB68" s="76"/>
      <c r="BC68" s="76"/>
      <c r="BD68" s="56"/>
      <c r="BE68" s="56"/>
      <c r="BF68" s="56"/>
      <c r="BG68" s="56"/>
      <c r="BH68" s="56"/>
      <c r="BI68" s="56"/>
      <c r="BJ68" s="56"/>
      <c r="BK68" s="56"/>
      <c r="BL68" s="56"/>
    </row>
    <row r="69" spans="1:64" ht="12.75">
      <c r="A69" s="3"/>
      <c r="B69" s="1"/>
      <c r="C69" s="1"/>
      <c r="D69" s="1"/>
      <c r="E69" s="103"/>
      <c r="F69" s="103"/>
      <c r="G69" s="103"/>
      <c r="H69" s="49"/>
      <c r="I69" s="49"/>
      <c r="J69" s="49"/>
      <c r="K69" s="49"/>
      <c r="L69" s="49"/>
      <c r="M69" s="49"/>
      <c r="N69" s="49"/>
      <c r="O69" s="49"/>
      <c r="P69" s="49"/>
      <c r="Q69" s="49"/>
      <c r="R69" s="49"/>
      <c r="S69" s="49"/>
      <c r="T69" s="49"/>
      <c r="U69" s="49"/>
      <c r="V69" s="49"/>
      <c r="W69" s="49"/>
      <c r="X69" s="49"/>
      <c r="Y69" s="19"/>
      <c r="Z69" s="19"/>
      <c r="AA69" s="67"/>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76"/>
      <c r="BB69" s="76"/>
      <c r="BC69" s="76"/>
      <c r="BD69" s="56"/>
      <c r="BE69" s="56"/>
      <c r="BF69" s="56"/>
      <c r="BG69" s="56"/>
      <c r="BH69" s="56"/>
      <c r="BI69" s="56"/>
      <c r="BJ69" s="56"/>
      <c r="BK69" s="56"/>
      <c r="BL69" s="56"/>
    </row>
    <row r="70" spans="1:64" s="80" customFormat="1" ht="12.75">
      <c r="A70" s="14">
        <v>54</v>
      </c>
      <c r="B70" s="120" t="s">
        <v>84</v>
      </c>
      <c r="C70" s="121"/>
      <c r="D70" s="121"/>
      <c r="E70" s="62">
        <v>53.1</v>
      </c>
      <c r="F70" s="62">
        <v>56</v>
      </c>
      <c r="G70" s="62">
        <v>13.8</v>
      </c>
      <c r="H70" s="62">
        <v>44.8</v>
      </c>
      <c r="I70" s="62">
        <v>79.5</v>
      </c>
      <c r="J70" s="62">
        <v>105.6</v>
      </c>
      <c r="K70" s="62">
        <v>125.4</v>
      </c>
      <c r="L70" s="62">
        <v>154.9</v>
      </c>
      <c r="M70" s="62">
        <v>132.7</v>
      </c>
      <c r="N70" s="62">
        <v>137.8</v>
      </c>
      <c r="O70" s="62">
        <v>112.1</v>
      </c>
      <c r="P70" s="62">
        <v>157.6</v>
      </c>
      <c r="Q70" s="62">
        <v>178.3</v>
      </c>
      <c r="R70" s="62">
        <v>172.8</v>
      </c>
      <c r="S70" s="62">
        <v>184.1</v>
      </c>
      <c r="T70" s="62">
        <v>187.5</v>
      </c>
      <c r="U70" s="62">
        <v>166.1</v>
      </c>
      <c r="V70" s="62">
        <v>162.2</v>
      </c>
      <c r="W70" s="62">
        <v>192.7</v>
      </c>
      <c r="X70" s="62">
        <v>216.5</v>
      </c>
      <c r="Y70" s="62">
        <v>212.9</v>
      </c>
      <c r="Z70" s="62">
        <v>165.4</v>
      </c>
      <c r="AA70" s="78"/>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77"/>
      <c r="BB70" s="77"/>
      <c r="BC70" s="77"/>
      <c r="BD70" s="79"/>
      <c r="BE70" s="79"/>
      <c r="BF70" s="79"/>
      <c r="BG70" s="79"/>
      <c r="BH70" s="79"/>
      <c r="BI70" s="79"/>
      <c r="BJ70" s="79"/>
      <c r="BK70" s="79"/>
      <c r="BL70" s="79"/>
    </row>
    <row r="71" spans="1:64" ht="12.75">
      <c r="A71" s="3"/>
      <c r="C71" s="1"/>
      <c r="D71" s="1"/>
      <c r="E71" s="9"/>
      <c r="F71" s="9"/>
      <c r="G71" s="9"/>
      <c r="H71" s="9"/>
      <c r="I71" s="9"/>
      <c r="J71" s="9"/>
      <c r="K71" s="9"/>
      <c r="L71" s="9"/>
      <c r="M71" s="9"/>
      <c r="N71" s="9"/>
      <c r="O71" s="9"/>
      <c r="P71" s="9"/>
      <c r="Q71" s="9"/>
      <c r="R71" s="9"/>
      <c r="S71" s="9"/>
      <c r="T71" s="9"/>
      <c r="U71" s="9"/>
      <c r="V71" s="9"/>
      <c r="W71" s="9"/>
      <c r="X71" s="9"/>
      <c r="Y71" s="9"/>
      <c r="Z71" s="19"/>
      <c r="AA71" s="67"/>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76"/>
      <c r="BB71" s="76"/>
      <c r="BC71" s="76"/>
      <c r="BD71" s="56"/>
      <c r="BE71" s="56"/>
      <c r="BF71" s="56"/>
      <c r="BG71" s="56"/>
      <c r="BH71" s="56"/>
      <c r="BI71" s="56"/>
      <c r="BJ71" s="56"/>
      <c r="BK71" s="56"/>
      <c r="BL71" s="56"/>
    </row>
    <row r="72" spans="1:64" ht="14.25">
      <c r="A72" s="3">
        <v>55</v>
      </c>
      <c r="B72" s="23" t="s">
        <v>105</v>
      </c>
      <c r="C72" s="1"/>
      <c r="D72" s="1"/>
      <c r="E72" s="9">
        <v>2044.4</v>
      </c>
      <c r="F72" s="9">
        <v>2334.7</v>
      </c>
      <c r="G72" s="9">
        <v>2327.1</v>
      </c>
      <c r="H72" s="9">
        <v>2216.5</v>
      </c>
      <c r="I72" s="9">
        <v>2323.2</v>
      </c>
      <c r="J72" s="9">
        <v>2526.3</v>
      </c>
      <c r="K72" s="9">
        <v>2792.5</v>
      </c>
      <c r="L72" s="9">
        <v>3114.5</v>
      </c>
      <c r="M72" s="53">
        <v>3616.2</v>
      </c>
      <c r="N72" s="53">
        <v>3887.1</v>
      </c>
      <c r="O72" s="53">
        <v>3277.2</v>
      </c>
      <c r="P72" s="53">
        <v>3432.2</v>
      </c>
      <c r="Q72" s="53">
        <v>3864.6</v>
      </c>
      <c r="R72" s="53">
        <v>4191.7</v>
      </c>
      <c r="S72" s="42">
        <v>4331.6</v>
      </c>
      <c r="T72" s="42">
        <v>4407.8</v>
      </c>
      <c r="U72" s="42">
        <v>4294.3</v>
      </c>
      <c r="V72" s="42">
        <v>4322.1</v>
      </c>
      <c r="W72" s="61">
        <v>4910.7</v>
      </c>
      <c r="X72" s="42">
        <v>5325.5</v>
      </c>
      <c r="Y72" s="19">
        <v>5398.7</v>
      </c>
      <c r="Z72" s="52" t="s">
        <v>47</v>
      </c>
      <c r="AA72" s="67"/>
      <c r="AB72" s="83"/>
      <c r="AC72" s="83"/>
      <c r="AD72" s="83"/>
      <c r="AE72" s="83"/>
      <c r="AF72" s="83"/>
      <c r="AG72" s="83"/>
      <c r="AH72" s="83"/>
      <c r="AI72" s="83"/>
      <c r="AJ72" s="83"/>
      <c r="AK72" s="83"/>
      <c r="AL72" s="83"/>
      <c r="AM72" s="83"/>
      <c r="AN72" s="83"/>
      <c r="AO72" s="83"/>
      <c r="AP72" s="83"/>
      <c r="AQ72" s="83"/>
      <c r="AR72" s="83"/>
      <c r="AS72" s="83"/>
      <c r="AT72" s="83"/>
      <c r="AU72" s="83"/>
      <c r="AV72" s="83"/>
      <c r="AW72" s="52"/>
      <c r="AX72" s="83"/>
      <c r="AY72" s="83"/>
      <c r="AZ72" s="83"/>
      <c r="BA72" s="76"/>
      <c r="BB72" s="76"/>
      <c r="BC72" s="76"/>
      <c r="BD72" s="56"/>
      <c r="BE72" s="56"/>
      <c r="BF72" s="56"/>
      <c r="BG72" s="56"/>
      <c r="BH72" s="56"/>
      <c r="BI72" s="56"/>
      <c r="BJ72" s="56"/>
      <c r="BK72" s="56"/>
      <c r="BL72" s="56"/>
    </row>
    <row r="73" spans="1:64" ht="14.25">
      <c r="A73" s="3">
        <v>56</v>
      </c>
      <c r="B73" s="23" t="s">
        <v>106</v>
      </c>
      <c r="C73" s="1"/>
      <c r="D73" s="1"/>
      <c r="E73" s="9">
        <v>342.7</v>
      </c>
      <c r="F73" s="9">
        <v>393.1</v>
      </c>
      <c r="G73" s="9">
        <v>369.6</v>
      </c>
      <c r="H73" s="9">
        <v>372.8</v>
      </c>
      <c r="I73" s="9">
        <v>393.3</v>
      </c>
      <c r="J73" s="9">
        <v>437.5</v>
      </c>
      <c r="K73" s="9">
        <v>495</v>
      </c>
      <c r="L73" s="9">
        <v>546</v>
      </c>
      <c r="M73" s="53">
        <v>599.9</v>
      </c>
      <c r="N73" s="53">
        <v>662.9</v>
      </c>
      <c r="O73" s="53">
        <v>556</v>
      </c>
      <c r="P73" s="53">
        <v>609.6</v>
      </c>
      <c r="Q73" s="53">
        <v>696.8</v>
      </c>
      <c r="R73" s="53">
        <v>719.8</v>
      </c>
      <c r="S73" s="53">
        <v>767.1</v>
      </c>
      <c r="T73" s="53">
        <v>780.9</v>
      </c>
      <c r="U73" s="53">
        <v>758.6</v>
      </c>
      <c r="V73" s="61">
        <v>698.3</v>
      </c>
      <c r="W73" s="61">
        <v>759.9</v>
      </c>
      <c r="X73" s="42">
        <v>816.3</v>
      </c>
      <c r="Y73" s="19">
        <v>807.4</v>
      </c>
      <c r="Z73" s="52" t="s">
        <v>47</v>
      </c>
      <c r="AA73" s="67"/>
      <c r="AB73" s="83"/>
      <c r="AC73" s="83"/>
      <c r="AD73" s="83"/>
      <c r="AE73" s="83"/>
      <c r="AF73" s="83"/>
      <c r="AG73" s="83"/>
      <c r="AH73" s="83"/>
      <c r="AI73" s="83"/>
      <c r="AJ73" s="83"/>
      <c r="AK73" s="83"/>
      <c r="AL73" s="83"/>
      <c r="AM73" s="83"/>
      <c r="AN73" s="83"/>
      <c r="AO73" s="83"/>
      <c r="AP73" s="83"/>
      <c r="AQ73" s="83"/>
      <c r="AR73" s="83"/>
      <c r="AS73" s="83"/>
      <c r="AT73" s="83"/>
      <c r="AU73" s="83"/>
      <c r="AV73" s="83"/>
      <c r="AW73" s="86"/>
      <c r="AX73" s="83"/>
      <c r="AY73" s="83"/>
      <c r="AZ73" s="83"/>
      <c r="BA73" s="76"/>
      <c r="BB73" s="76"/>
      <c r="BC73" s="76"/>
      <c r="BD73" s="56"/>
      <c r="BE73" s="56"/>
      <c r="BF73" s="56"/>
      <c r="BG73" s="56"/>
      <c r="BH73" s="56"/>
      <c r="BI73" s="56"/>
      <c r="BJ73" s="56"/>
      <c r="BK73" s="56"/>
      <c r="BL73" s="56"/>
    </row>
    <row r="74" spans="1:64" ht="12.75">
      <c r="A74" s="3">
        <v>57</v>
      </c>
      <c r="B74" s="23" t="s">
        <v>44</v>
      </c>
      <c r="C74" s="1"/>
      <c r="D74" s="1"/>
      <c r="E74" s="9">
        <v>1651.5</v>
      </c>
      <c r="F74" s="9">
        <v>1889.2</v>
      </c>
      <c r="G74" s="9">
        <v>1945.6</v>
      </c>
      <c r="H74" s="9">
        <v>1800.5</v>
      </c>
      <c r="I74" s="9">
        <v>1852.5</v>
      </c>
      <c r="J74" s="9">
        <v>1988</v>
      </c>
      <c r="K74" s="9">
        <v>2176.5</v>
      </c>
      <c r="L74" s="9">
        <v>2421.1</v>
      </c>
      <c r="M74" s="9">
        <v>2883.7</v>
      </c>
      <c r="N74" s="9">
        <v>3086.3</v>
      </c>
      <c r="O74" s="9">
        <v>2609</v>
      </c>
      <c r="P74" s="9">
        <v>2665</v>
      </c>
      <c r="Q74" s="9">
        <v>2989.5</v>
      </c>
      <c r="R74" s="9">
        <v>3299.2</v>
      </c>
      <c r="S74" s="9">
        <v>3380.4</v>
      </c>
      <c r="T74" s="9">
        <v>3439.4</v>
      </c>
      <c r="U74" s="9">
        <v>3369.6</v>
      </c>
      <c r="V74" s="9">
        <v>3461.5</v>
      </c>
      <c r="W74" s="9">
        <v>3958.1</v>
      </c>
      <c r="X74" s="9">
        <v>4292.7</v>
      </c>
      <c r="Y74" s="9">
        <v>4378.4</v>
      </c>
      <c r="Z74" s="52" t="s">
        <v>47</v>
      </c>
      <c r="AA74" s="67"/>
      <c r="AB74" s="83"/>
      <c r="AC74" s="83"/>
      <c r="AD74" s="83"/>
      <c r="AE74" s="83"/>
      <c r="AF74" s="83"/>
      <c r="AG74" s="83"/>
      <c r="AH74" s="83"/>
      <c r="AI74" s="83"/>
      <c r="AJ74" s="83"/>
      <c r="AK74" s="83"/>
      <c r="AL74" s="83"/>
      <c r="AM74" s="83"/>
      <c r="AN74" s="83"/>
      <c r="AO74" s="83"/>
      <c r="AP74" s="83"/>
      <c r="AQ74" s="83"/>
      <c r="AR74" s="83"/>
      <c r="AS74" s="83"/>
      <c r="AT74" s="83"/>
      <c r="AU74" s="83"/>
      <c r="AV74" s="83"/>
      <c r="AW74" s="52"/>
      <c r="AX74" s="83"/>
      <c r="AY74" s="83"/>
      <c r="AZ74" s="83"/>
      <c r="BA74" s="76"/>
      <c r="BB74" s="76"/>
      <c r="BC74" s="76"/>
      <c r="BD74" s="56"/>
      <c r="BE74" s="56"/>
      <c r="BF74" s="56"/>
      <c r="BG74" s="56"/>
      <c r="BH74" s="56"/>
      <c r="BI74" s="56"/>
      <c r="BJ74" s="56"/>
      <c r="BK74" s="56"/>
      <c r="BL74" s="56"/>
    </row>
    <row r="75" spans="1:64" ht="12.75">
      <c r="A75" s="3">
        <v>58</v>
      </c>
      <c r="B75" s="23" t="s">
        <v>45</v>
      </c>
      <c r="C75" s="1"/>
      <c r="D75" s="1"/>
      <c r="E75" s="9">
        <v>292.7</v>
      </c>
      <c r="F75" s="9">
        <v>332.2</v>
      </c>
      <c r="G75" s="9">
        <v>344.7</v>
      </c>
      <c r="H75" s="9">
        <v>341.9</v>
      </c>
      <c r="I75" s="9">
        <v>342.7</v>
      </c>
      <c r="J75" s="9">
        <v>351.9</v>
      </c>
      <c r="K75" s="9">
        <v>365.5</v>
      </c>
      <c r="L75" s="9">
        <v>395.9</v>
      </c>
      <c r="M75" s="53">
        <v>437.6</v>
      </c>
      <c r="N75" s="53">
        <v>457.2</v>
      </c>
      <c r="O75" s="53">
        <v>450.6</v>
      </c>
      <c r="P75" s="53">
        <v>448.9</v>
      </c>
      <c r="Q75" s="53">
        <v>481.6</v>
      </c>
      <c r="R75" s="53">
        <v>518.8</v>
      </c>
      <c r="S75" s="42">
        <v>534.3</v>
      </c>
      <c r="T75" s="42">
        <v>558.5</v>
      </c>
      <c r="U75" s="42">
        <v>594.9</v>
      </c>
      <c r="V75" s="61">
        <v>629.3</v>
      </c>
      <c r="W75" s="61">
        <v>677.8</v>
      </c>
      <c r="X75" s="42">
        <v>706.1</v>
      </c>
      <c r="Y75" s="19">
        <v>724.7</v>
      </c>
      <c r="Z75" s="52" t="s">
        <v>47</v>
      </c>
      <c r="AA75" s="67"/>
      <c r="AB75" s="83"/>
      <c r="AC75" s="83"/>
      <c r="AD75" s="83"/>
      <c r="AE75" s="83"/>
      <c r="AF75" s="83"/>
      <c r="AG75" s="83"/>
      <c r="AH75" s="83"/>
      <c r="AI75" s="83"/>
      <c r="AJ75" s="83"/>
      <c r="AK75" s="83"/>
      <c r="AL75" s="83"/>
      <c r="AM75" s="83"/>
      <c r="AN75" s="83"/>
      <c r="AO75" s="83"/>
      <c r="AP75" s="83"/>
      <c r="AQ75" s="83"/>
      <c r="AR75" s="83"/>
      <c r="AS75" s="83"/>
      <c r="AT75" s="83"/>
      <c r="AU75" s="83"/>
      <c r="AV75" s="83"/>
      <c r="AW75" s="86"/>
      <c r="AX75" s="83"/>
      <c r="AY75" s="83"/>
      <c r="AZ75" s="83"/>
      <c r="BA75" s="76"/>
      <c r="BB75" s="76"/>
      <c r="BC75" s="76"/>
      <c r="BD75" s="56"/>
      <c r="BE75" s="56"/>
      <c r="BF75" s="56"/>
      <c r="BG75" s="56"/>
      <c r="BH75" s="56"/>
      <c r="BI75" s="56"/>
      <c r="BJ75" s="56"/>
      <c r="BK75" s="56"/>
      <c r="BL75" s="56"/>
    </row>
    <row r="76" spans="1:64" ht="12.75">
      <c r="A76" s="3">
        <v>59</v>
      </c>
      <c r="B76" s="23" t="s">
        <v>46</v>
      </c>
      <c r="C76" s="1"/>
      <c r="D76" s="1"/>
      <c r="E76" s="9">
        <v>1358.8</v>
      </c>
      <c r="F76" s="9">
        <v>1557</v>
      </c>
      <c r="G76" s="9">
        <v>1600.9</v>
      </c>
      <c r="H76" s="9">
        <v>1458.5</v>
      </c>
      <c r="I76" s="9">
        <v>1509.8</v>
      </c>
      <c r="J76" s="9">
        <v>1636.1</v>
      </c>
      <c r="K76" s="9">
        <v>1811</v>
      </c>
      <c r="L76" s="9">
        <v>2025.2</v>
      </c>
      <c r="M76" s="9">
        <v>2446.1</v>
      </c>
      <c r="N76" s="9">
        <v>2629.2</v>
      </c>
      <c r="O76" s="9">
        <v>2158.4</v>
      </c>
      <c r="P76" s="9">
        <v>2216.1</v>
      </c>
      <c r="Q76" s="9">
        <v>2507.9</v>
      </c>
      <c r="R76" s="9">
        <v>2780.4</v>
      </c>
      <c r="S76" s="9">
        <v>2846.1</v>
      </c>
      <c r="T76" s="42">
        <v>2880.9</v>
      </c>
      <c r="U76" s="42">
        <v>2774.6</v>
      </c>
      <c r="V76" s="42">
        <v>2832.2</v>
      </c>
      <c r="W76" s="42">
        <v>3280.3</v>
      </c>
      <c r="X76" s="42">
        <v>3586.5</v>
      </c>
      <c r="Y76" s="42">
        <v>3653.7</v>
      </c>
      <c r="Z76" s="52" t="s">
        <v>47</v>
      </c>
      <c r="AA76" s="67"/>
      <c r="AB76" s="83"/>
      <c r="AC76" s="83"/>
      <c r="AD76" s="83"/>
      <c r="AE76" s="83"/>
      <c r="AF76" s="83"/>
      <c r="AG76" s="83"/>
      <c r="AH76" s="83"/>
      <c r="AI76" s="83"/>
      <c r="AJ76" s="83"/>
      <c r="AK76" s="83"/>
      <c r="AL76" s="83"/>
      <c r="AM76" s="83"/>
      <c r="AN76" s="83"/>
      <c r="AO76" s="83"/>
      <c r="AP76" s="83"/>
      <c r="AQ76" s="83"/>
      <c r="AR76" s="83"/>
      <c r="AS76" s="83"/>
      <c r="AT76" s="83"/>
      <c r="AU76" s="83"/>
      <c r="AV76" s="83"/>
      <c r="AW76" s="52"/>
      <c r="AX76" s="83"/>
      <c r="AY76" s="83"/>
      <c r="AZ76" s="83"/>
      <c r="BA76" s="76"/>
      <c r="BB76" s="76"/>
      <c r="BC76" s="76"/>
      <c r="BD76" s="56"/>
      <c r="BE76" s="56"/>
      <c r="BF76" s="56"/>
      <c r="BG76" s="56"/>
      <c r="BH76" s="56"/>
      <c r="BI76" s="56"/>
      <c r="BJ76" s="56"/>
      <c r="BK76" s="56"/>
      <c r="BL76" s="56"/>
    </row>
    <row r="77" spans="1:64" ht="14.25">
      <c r="A77" s="3">
        <v>60</v>
      </c>
      <c r="B77" s="23" t="s">
        <v>107</v>
      </c>
      <c r="C77" s="1"/>
      <c r="D77" s="1"/>
      <c r="E77" s="9" t="s">
        <v>47</v>
      </c>
      <c r="F77" s="9" t="s">
        <v>47</v>
      </c>
      <c r="G77" s="9" t="s">
        <v>47</v>
      </c>
      <c r="H77" s="9" t="s">
        <v>47</v>
      </c>
      <c r="I77" s="9" t="s">
        <v>47</v>
      </c>
      <c r="J77" s="9" t="s">
        <v>47</v>
      </c>
      <c r="K77" s="9" t="s">
        <v>47</v>
      </c>
      <c r="L77" s="9" t="s">
        <v>47</v>
      </c>
      <c r="M77" s="20" t="s">
        <v>47</v>
      </c>
      <c r="N77" s="20" t="s">
        <v>47</v>
      </c>
      <c r="O77" s="20" t="s">
        <v>47</v>
      </c>
      <c r="P77" s="25" t="s">
        <v>47</v>
      </c>
      <c r="Q77" s="18" t="s">
        <v>47</v>
      </c>
      <c r="R77" s="18" t="s">
        <v>47</v>
      </c>
      <c r="S77" s="18" t="s">
        <v>47</v>
      </c>
      <c r="T77" s="18" t="s">
        <v>47</v>
      </c>
      <c r="U77" s="18" t="s">
        <v>47</v>
      </c>
      <c r="V77" s="18" t="s">
        <v>47</v>
      </c>
      <c r="W77" s="18" t="s">
        <v>47</v>
      </c>
      <c r="X77" s="18" t="s">
        <v>47</v>
      </c>
      <c r="Y77" s="18" t="s">
        <v>47</v>
      </c>
      <c r="Z77" s="52" t="s">
        <v>62</v>
      </c>
      <c r="AA77" s="67"/>
      <c r="AB77" s="9"/>
      <c r="AC77" s="9"/>
      <c r="AD77" s="9"/>
      <c r="AE77" s="9"/>
      <c r="AF77" s="9"/>
      <c r="AG77" s="9"/>
      <c r="AH77" s="9"/>
      <c r="AI77" s="9"/>
      <c r="AJ77" s="20"/>
      <c r="AK77" s="20"/>
      <c r="AL77" s="20"/>
      <c r="AM77" s="87"/>
      <c r="AN77" s="20"/>
      <c r="AO77" s="20"/>
      <c r="AP77" s="20"/>
      <c r="AQ77" s="20"/>
      <c r="AR77" s="20"/>
      <c r="AS77" s="20"/>
      <c r="AT77" s="20"/>
      <c r="AU77" s="20"/>
      <c r="AV77" s="20"/>
      <c r="AW77" s="24"/>
      <c r="AX77" s="83"/>
      <c r="AY77" s="83"/>
      <c r="AZ77" s="83"/>
      <c r="BA77" s="76"/>
      <c r="BB77" s="76"/>
      <c r="BC77" s="76"/>
      <c r="BD77" s="56"/>
      <c r="BE77" s="56"/>
      <c r="BF77" s="56"/>
      <c r="BG77" s="56"/>
      <c r="BH77" s="56"/>
      <c r="BI77" s="56"/>
      <c r="BJ77" s="56"/>
      <c r="BK77" s="56"/>
      <c r="BL77" s="56"/>
    </row>
    <row r="78" spans="1:64" ht="12.75">
      <c r="A78" s="3">
        <v>61</v>
      </c>
      <c r="B78" s="23" t="s">
        <v>80</v>
      </c>
      <c r="C78" s="1"/>
      <c r="D78" s="1"/>
      <c r="E78" s="9">
        <v>3</v>
      </c>
      <c r="F78" s="9">
        <v>3.6</v>
      </c>
      <c r="G78" s="9">
        <v>2</v>
      </c>
      <c r="H78" s="9">
        <v>1.6</v>
      </c>
      <c r="I78" s="9">
        <v>2.2</v>
      </c>
      <c r="J78" s="9">
        <v>4.7</v>
      </c>
      <c r="K78" s="9">
        <v>4.4</v>
      </c>
      <c r="L78" s="9">
        <v>7.5</v>
      </c>
      <c r="M78" s="10" t="s">
        <v>62</v>
      </c>
      <c r="N78" s="10" t="s">
        <v>62</v>
      </c>
      <c r="O78" s="10" t="s">
        <v>62</v>
      </c>
      <c r="P78" s="10" t="s">
        <v>62</v>
      </c>
      <c r="Q78" s="10" t="s">
        <v>62</v>
      </c>
      <c r="R78" s="10" t="s">
        <v>62</v>
      </c>
      <c r="S78" s="10" t="s">
        <v>62</v>
      </c>
      <c r="T78" s="10" t="s">
        <v>62</v>
      </c>
      <c r="U78" s="42" t="s">
        <v>62</v>
      </c>
      <c r="V78" s="42" t="s">
        <v>62</v>
      </c>
      <c r="W78" s="42" t="s">
        <v>62</v>
      </c>
      <c r="X78" s="42" t="s">
        <v>62</v>
      </c>
      <c r="Y78" s="42" t="s">
        <v>62</v>
      </c>
      <c r="Z78" s="42" t="s">
        <v>62</v>
      </c>
      <c r="AA78" s="67"/>
      <c r="AB78" s="83"/>
      <c r="AC78" s="83"/>
      <c r="AD78" s="83"/>
      <c r="AE78" s="83"/>
      <c r="AF78" s="83"/>
      <c r="AG78" s="83"/>
      <c r="AH78" s="83"/>
      <c r="AI78" s="83"/>
      <c r="AJ78" s="20"/>
      <c r="AK78" s="20"/>
      <c r="AL78" s="20"/>
      <c r="AM78" s="20"/>
      <c r="AN78" s="20"/>
      <c r="AO78" s="20"/>
      <c r="AP78" s="20"/>
      <c r="AQ78" s="20"/>
      <c r="AR78" s="20"/>
      <c r="AS78" s="20"/>
      <c r="AT78" s="20"/>
      <c r="AU78" s="20"/>
      <c r="AV78" s="20"/>
      <c r="AW78" s="24"/>
      <c r="AX78" s="83"/>
      <c r="AY78" s="83"/>
      <c r="AZ78" s="83"/>
      <c r="BA78" s="76"/>
      <c r="BB78" s="76"/>
      <c r="BC78" s="76"/>
      <c r="BD78" s="56"/>
      <c r="BE78" s="56"/>
      <c r="BF78" s="56"/>
      <c r="BG78" s="56"/>
      <c r="BH78" s="56"/>
      <c r="BI78" s="56"/>
      <c r="BJ78" s="56"/>
      <c r="BK78" s="56"/>
      <c r="BL78" s="56"/>
    </row>
    <row r="79" spans="1:64" ht="12.75">
      <c r="A79" s="3"/>
      <c r="B79" s="1"/>
      <c r="C79" s="1"/>
      <c r="D79" s="1"/>
      <c r="E79" s="49"/>
      <c r="F79" s="49"/>
      <c r="G79" s="49"/>
      <c r="H79" s="49"/>
      <c r="I79" s="49"/>
      <c r="J79" s="49"/>
      <c r="K79" s="49"/>
      <c r="L79" s="49"/>
      <c r="M79" s="54"/>
      <c r="N79" s="54"/>
      <c r="O79" s="54"/>
      <c r="P79" s="54"/>
      <c r="Q79" s="54"/>
      <c r="R79" s="53"/>
      <c r="S79" s="10"/>
      <c r="T79" s="10"/>
      <c r="U79" s="42"/>
      <c r="V79" s="24"/>
      <c r="W79" s="10"/>
      <c r="X79" s="19"/>
      <c r="Y79" s="19"/>
      <c r="Z79" s="8"/>
      <c r="AA79" s="67"/>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76"/>
      <c r="BB79" s="76"/>
      <c r="BC79" s="76"/>
      <c r="BD79" s="56"/>
      <c r="BE79" s="56"/>
      <c r="BF79" s="56"/>
      <c r="BG79" s="56"/>
      <c r="BH79" s="56"/>
      <c r="BI79" s="56"/>
      <c r="BJ79" s="56"/>
      <c r="BK79" s="56"/>
      <c r="BL79" s="56"/>
    </row>
    <row r="80" spans="1:64" s="80" customFormat="1" ht="12.75">
      <c r="A80" s="14">
        <v>62</v>
      </c>
      <c r="B80" s="35" t="s">
        <v>121</v>
      </c>
      <c r="C80" s="35"/>
      <c r="D80" s="35"/>
      <c r="E80" s="45">
        <v>234.6</v>
      </c>
      <c r="F80" s="45">
        <v>288.7</v>
      </c>
      <c r="G80" s="45">
        <v>268.6</v>
      </c>
      <c r="H80" s="45">
        <v>239.3</v>
      </c>
      <c r="I80" s="45">
        <v>233.9</v>
      </c>
      <c r="J80" s="45">
        <v>276</v>
      </c>
      <c r="K80" s="45">
        <v>360.2</v>
      </c>
      <c r="L80" s="45">
        <v>490.6</v>
      </c>
      <c r="M80" s="45">
        <v>609.8</v>
      </c>
      <c r="N80" s="45">
        <v>560.8</v>
      </c>
      <c r="O80" s="45">
        <v>417.8</v>
      </c>
      <c r="P80" s="45">
        <v>388.9</v>
      </c>
      <c r="Q80" s="45">
        <v>404.1</v>
      </c>
      <c r="R80" s="45">
        <v>414.4</v>
      </c>
      <c r="S80" s="45">
        <v>423.1</v>
      </c>
      <c r="T80" s="45">
        <v>447.8</v>
      </c>
      <c r="U80" s="45">
        <v>462.1</v>
      </c>
      <c r="V80" s="45">
        <v>483.2</v>
      </c>
      <c r="W80" s="45">
        <v>528</v>
      </c>
      <c r="X80" s="45">
        <v>612</v>
      </c>
      <c r="Y80" s="45">
        <v>660.1</v>
      </c>
      <c r="Z80" s="45">
        <v>590.2</v>
      </c>
      <c r="AA80" s="78"/>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77"/>
      <c r="BB80" s="77"/>
      <c r="BC80" s="77"/>
      <c r="BD80" s="79"/>
      <c r="BE80" s="79"/>
      <c r="BF80" s="79"/>
      <c r="BG80" s="79"/>
      <c r="BH80" s="79"/>
      <c r="BI80" s="79"/>
      <c r="BJ80" s="79"/>
      <c r="BK80" s="79"/>
      <c r="BL80" s="79"/>
    </row>
    <row r="81" spans="1:64" ht="12.75">
      <c r="A81" s="3">
        <v>63</v>
      </c>
      <c r="B81" s="23" t="s">
        <v>97</v>
      </c>
      <c r="C81" s="1"/>
      <c r="D81" s="1"/>
      <c r="E81" s="24">
        <v>223.1</v>
      </c>
      <c r="F81" s="24">
        <v>276.9</v>
      </c>
      <c r="G81" s="24">
        <v>256.1</v>
      </c>
      <c r="H81" s="24">
        <v>226.5</v>
      </c>
      <c r="I81" s="24">
        <v>220.6</v>
      </c>
      <c r="J81" s="24">
        <v>261.4</v>
      </c>
      <c r="K81" s="24">
        <v>343.8</v>
      </c>
      <c r="L81" s="24">
        <v>473.9</v>
      </c>
      <c r="M81" s="24">
        <v>593.7</v>
      </c>
      <c r="N81" s="24">
        <v>543.6</v>
      </c>
      <c r="O81" s="24">
        <v>403.9</v>
      </c>
      <c r="P81" s="24">
        <v>375.3</v>
      </c>
      <c r="Q81" s="24">
        <v>390.1</v>
      </c>
      <c r="R81" s="24">
        <v>400.1</v>
      </c>
      <c r="S81" s="24">
        <v>407.9</v>
      </c>
      <c r="T81" s="24">
        <v>431.8</v>
      </c>
      <c r="U81" s="24">
        <v>445.4</v>
      </c>
      <c r="V81" s="24">
        <v>465.9</v>
      </c>
      <c r="W81" s="24">
        <v>511.1</v>
      </c>
      <c r="X81" s="24">
        <v>594.8</v>
      </c>
      <c r="Y81" s="24">
        <v>641.2</v>
      </c>
      <c r="Z81" s="24">
        <v>575.8</v>
      </c>
      <c r="AA81" s="67"/>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76"/>
      <c r="BB81" s="76"/>
      <c r="BC81" s="76"/>
      <c r="BD81" s="56"/>
      <c r="BE81" s="56"/>
      <c r="BF81" s="56"/>
      <c r="BG81" s="56"/>
      <c r="BH81" s="56"/>
      <c r="BI81" s="56"/>
      <c r="BJ81" s="56"/>
      <c r="BK81" s="56"/>
      <c r="BL81" s="56"/>
    </row>
    <row r="82" spans="1:64" ht="12.75">
      <c r="A82" s="3">
        <v>64</v>
      </c>
      <c r="B82" s="23" t="s">
        <v>131</v>
      </c>
      <c r="C82" s="1"/>
      <c r="D82" s="1"/>
      <c r="E82" s="10">
        <v>145.7</v>
      </c>
      <c r="F82" s="10">
        <v>165.4</v>
      </c>
      <c r="G82" s="10">
        <v>162.9</v>
      </c>
      <c r="H82" s="10">
        <v>160.3</v>
      </c>
      <c r="I82" s="10">
        <v>164.1</v>
      </c>
      <c r="J82" s="10">
        <v>197.4</v>
      </c>
      <c r="K82" s="10">
        <v>242.7</v>
      </c>
      <c r="L82" s="10">
        <v>306.7</v>
      </c>
      <c r="M82" s="10">
        <v>386.1</v>
      </c>
      <c r="N82" s="10">
        <v>404.9</v>
      </c>
      <c r="O82" s="10">
        <v>332.3</v>
      </c>
      <c r="P82" s="10">
        <v>315.6</v>
      </c>
      <c r="Q82" s="10">
        <v>332.2</v>
      </c>
      <c r="R82" s="10">
        <v>351.3</v>
      </c>
      <c r="S82" s="10">
        <v>365.1</v>
      </c>
      <c r="T82" s="10">
        <v>384.4</v>
      </c>
      <c r="U82" s="10">
        <v>399.5</v>
      </c>
      <c r="V82" s="10">
        <v>416.9</v>
      </c>
      <c r="W82" s="10">
        <v>445.9</v>
      </c>
      <c r="X82" s="10">
        <v>488.2</v>
      </c>
      <c r="Y82" s="10">
        <v>506.8</v>
      </c>
      <c r="Z82" s="10">
        <v>489.2</v>
      </c>
      <c r="AA82" s="67"/>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76"/>
      <c r="BB82" s="76"/>
      <c r="BC82" s="76"/>
      <c r="BD82" s="56"/>
      <c r="BE82" s="56"/>
      <c r="BF82" s="56"/>
      <c r="BG82" s="56"/>
      <c r="BH82" s="56"/>
      <c r="BI82" s="56"/>
      <c r="BJ82" s="56"/>
      <c r="BK82" s="56"/>
      <c r="BL82" s="56"/>
    </row>
    <row r="83" spans="1:64" ht="12.75">
      <c r="A83" s="3">
        <v>65</v>
      </c>
      <c r="B83" s="23" t="s">
        <v>132</v>
      </c>
      <c r="C83" s="1"/>
      <c r="D83" s="1"/>
      <c r="E83" s="10">
        <v>77.5</v>
      </c>
      <c r="F83" s="10">
        <v>111.5</v>
      </c>
      <c r="G83" s="10">
        <v>93.2</v>
      </c>
      <c r="H83" s="10">
        <v>66.2</v>
      </c>
      <c r="I83" s="10">
        <v>56.5</v>
      </c>
      <c r="J83" s="10">
        <v>64</v>
      </c>
      <c r="K83" s="10">
        <v>101.1</v>
      </c>
      <c r="L83" s="10">
        <v>167.3</v>
      </c>
      <c r="M83" s="10">
        <v>207.6</v>
      </c>
      <c r="N83" s="10">
        <v>138.6</v>
      </c>
      <c r="O83" s="10">
        <v>71.6</v>
      </c>
      <c r="P83" s="10">
        <v>59.8</v>
      </c>
      <c r="Q83" s="10">
        <v>58</v>
      </c>
      <c r="R83" s="10">
        <v>48.8</v>
      </c>
      <c r="S83" s="10">
        <v>42.8</v>
      </c>
      <c r="T83" s="10">
        <v>47.4</v>
      </c>
      <c r="U83" s="10">
        <v>46</v>
      </c>
      <c r="V83" s="10">
        <v>49</v>
      </c>
      <c r="W83" s="10">
        <v>65.2</v>
      </c>
      <c r="X83" s="10">
        <v>106.5</v>
      </c>
      <c r="Y83" s="10">
        <v>134.5</v>
      </c>
      <c r="Z83" s="10">
        <v>86.6</v>
      </c>
      <c r="AA83" s="67"/>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76"/>
      <c r="BB83" s="76"/>
      <c r="BC83" s="76"/>
      <c r="BD83" s="56"/>
      <c r="BE83" s="56"/>
      <c r="BF83" s="56"/>
      <c r="BG83" s="56"/>
      <c r="BH83" s="56"/>
      <c r="BI83" s="56"/>
      <c r="BJ83" s="56"/>
      <c r="BK83" s="56"/>
      <c r="BL83" s="56"/>
    </row>
    <row r="84" spans="1:64" ht="12.75">
      <c r="A84" s="3">
        <v>66</v>
      </c>
      <c r="B84" s="23" t="s">
        <v>133</v>
      </c>
      <c r="C84" s="1"/>
      <c r="D84" s="1"/>
      <c r="E84" s="10">
        <v>11.5</v>
      </c>
      <c r="F84" s="10">
        <v>11.9</v>
      </c>
      <c r="G84" s="10">
        <v>12.5</v>
      </c>
      <c r="H84" s="10">
        <v>12.8</v>
      </c>
      <c r="I84" s="10">
        <v>13.4</v>
      </c>
      <c r="J84" s="10">
        <v>14.5</v>
      </c>
      <c r="K84" s="10">
        <v>16.4</v>
      </c>
      <c r="L84" s="10">
        <v>16.6</v>
      </c>
      <c r="M84" s="10">
        <v>16.1</v>
      </c>
      <c r="N84" s="10">
        <v>17.2</v>
      </c>
      <c r="O84" s="10">
        <v>13.9</v>
      </c>
      <c r="P84" s="10">
        <v>13.5</v>
      </c>
      <c r="Q84" s="10">
        <v>13.9</v>
      </c>
      <c r="R84" s="10">
        <v>14.3</v>
      </c>
      <c r="S84" s="10">
        <v>15.2</v>
      </c>
      <c r="T84" s="10">
        <v>15.9</v>
      </c>
      <c r="U84" s="10">
        <v>16.7</v>
      </c>
      <c r="V84" s="10">
        <v>17.3</v>
      </c>
      <c r="W84" s="10">
        <v>17</v>
      </c>
      <c r="X84" s="10">
        <v>17.2</v>
      </c>
      <c r="Y84" s="10">
        <v>18.9</v>
      </c>
      <c r="Z84" s="10">
        <v>14.4</v>
      </c>
      <c r="AA84" s="67"/>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76"/>
      <c r="BB84" s="76"/>
      <c r="BC84" s="76"/>
      <c r="BD84" s="56"/>
      <c r="BE84" s="56"/>
      <c r="BF84" s="56"/>
      <c r="BG84" s="56"/>
      <c r="BH84" s="56"/>
      <c r="BI84" s="56"/>
      <c r="BJ84" s="56"/>
      <c r="BK84" s="56"/>
      <c r="BL84" s="56"/>
    </row>
    <row r="85" spans="1:64" ht="12.75">
      <c r="A85" s="3"/>
      <c r="B85" s="35"/>
      <c r="C85" s="1"/>
      <c r="D85" s="1"/>
      <c r="E85" s="49"/>
      <c r="F85" s="49"/>
      <c r="G85" s="49"/>
      <c r="H85" s="49"/>
      <c r="I85" s="49"/>
      <c r="J85" s="49"/>
      <c r="K85" s="49"/>
      <c r="L85" s="49"/>
      <c r="M85" s="54"/>
      <c r="N85" s="54"/>
      <c r="O85" s="54"/>
      <c r="P85" s="54"/>
      <c r="Q85" s="54"/>
      <c r="R85" s="53"/>
      <c r="S85" s="10"/>
      <c r="T85" s="10"/>
      <c r="U85" s="42"/>
      <c r="V85" s="24"/>
      <c r="W85" s="10"/>
      <c r="X85" s="19"/>
      <c r="Y85" s="19"/>
      <c r="Z85" s="8"/>
      <c r="AA85" s="67"/>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76"/>
      <c r="BB85" s="76"/>
      <c r="BC85" s="76"/>
      <c r="BD85" s="56"/>
      <c r="BE85" s="56"/>
      <c r="BF85" s="56"/>
      <c r="BG85" s="56"/>
      <c r="BH85" s="56"/>
      <c r="BI85" s="56"/>
      <c r="BJ85" s="56"/>
      <c r="BK85" s="56"/>
      <c r="BL85" s="56"/>
    </row>
    <row r="86" spans="1:64" s="80" customFormat="1" ht="12.75">
      <c r="A86" s="14">
        <v>67</v>
      </c>
      <c r="B86" s="35" t="s">
        <v>134</v>
      </c>
      <c r="C86" s="35"/>
      <c r="D86" s="35"/>
      <c r="E86" s="45">
        <v>75.2</v>
      </c>
      <c r="F86" s="45">
        <v>84.4</v>
      </c>
      <c r="G86" s="45">
        <v>98.4</v>
      </c>
      <c r="H86" s="45">
        <v>106</v>
      </c>
      <c r="I86" s="45">
        <v>117.3</v>
      </c>
      <c r="J86" s="45">
        <v>131.8</v>
      </c>
      <c r="K86" s="45">
        <v>142.2</v>
      </c>
      <c r="L86" s="45">
        <v>139.4</v>
      </c>
      <c r="M86" s="45">
        <v>160.1</v>
      </c>
      <c r="N86" s="45">
        <v>180.7</v>
      </c>
      <c r="O86" s="45">
        <v>185.7</v>
      </c>
      <c r="P86" s="45">
        <v>190.7</v>
      </c>
      <c r="Q86" s="45">
        <v>204.9</v>
      </c>
      <c r="R86" s="45">
        <v>202.2</v>
      </c>
      <c r="S86" s="45">
        <v>213.9</v>
      </c>
      <c r="T86" s="45">
        <v>226.9</v>
      </c>
      <c r="U86" s="45">
        <v>235.7</v>
      </c>
      <c r="V86" s="45">
        <v>254.2</v>
      </c>
      <c r="W86" s="45">
        <v>269</v>
      </c>
      <c r="X86" s="45">
        <v>265</v>
      </c>
      <c r="Y86" s="45">
        <v>286.9</v>
      </c>
      <c r="Z86" s="45">
        <v>294.2</v>
      </c>
      <c r="AA86" s="78"/>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77"/>
      <c r="BB86" s="77"/>
      <c r="BC86" s="77"/>
      <c r="BD86" s="79"/>
      <c r="BE86" s="79"/>
      <c r="BF86" s="79"/>
      <c r="BG86" s="79"/>
      <c r="BH86" s="79"/>
      <c r="BI86" s="79"/>
      <c r="BJ86" s="79"/>
      <c r="BK86" s="79"/>
      <c r="BL86" s="79"/>
    </row>
    <row r="87" spans="1:64" ht="12.75">
      <c r="A87" s="14"/>
      <c r="B87" s="35"/>
      <c r="C87" s="1"/>
      <c r="D87" s="1"/>
      <c r="E87" s="10"/>
      <c r="F87" s="10"/>
      <c r="G87" s="10"/>
      <c r="H87" s="10"/>
      <c r="I87" s="10"/>
      <c r="J87" s="10"/>
      <c r="K87" s="10"/>
      <c r="L87" s="10"/>
      <c r="M87" s="10"/>
      <c r="N87" s="10"/>
      <c r="O87" s="10"/>
      <c r="P87" s="10"/>
      <c r="Q87" s="10"/>
      <c r="R87" s="10"/>
      <c r="S87" s="10"/>
      <c r="T87" s="10"/>
      <c r="U87" s="10"/>
      <c r="V87" s="9"/>
      <c r="W87" s="10"/>
      <c r="X87" s="19"/>
      <c r="Y87" s="19"/>
      <c r="Z87" s="8"/>
      <c r="AA87" s="67"/>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76"/>
      <c r="BB87" s="76"/>
      <c r="BC87" s="76"/>
      <c r="BD87" s="56"/>
      <c r="BE87" s="56"/>
      <c r="BF87" s="56"/>
      <c r="BG87" s="56"/>
      <c r="BH87" s="56"/>
      <c r="BI87" s="56"/>
      <c r="BJ87" s="56"/>
      <c r="BK87" s="56"/>
      <c r="BL87" s="56"/>
    </row>
    <row r="88" spans="1:64" ht="12.75">
      <c r="A88" s="14"/>
      <c r="B88" s="37" t="s">
        <v>51</v>
      </c>
      <c r="C88" s="1"/>
      <c r="D88" s="1"/>
      <c r="E88" s="49"/>
      <c r="F88" s="49"/>
      <c r="G88" s="49"/>
      <c r="H88" s="49"/>
      <c r="I88" s="49"/>
      <c r="J88" s="49"/>
      <c r="K88" s="49"/>
      <c r="L88" s="49"/>
      <c r="M88" s="54"/>
      <c r="N88" s="54"/>
      <c r="O88" s="54"/>
      <c r="P88" s="54"/>
      <c r="Q88" s="54"/>
      <c r="R88" s="53"/>
      <c r="S88" s="10"/>
      <c r="T88" s="10"/>
      <c r="U88" s="42"/>
      <c r="V88" s="24"/>
      <c r="W88" s="10"/>
      <c r="X88" s="19"/>
      <c r="Y88" s="19"/>
      <c r="Z88" s="19"/>
      <c r="AA88" s="67"/>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76"/>
      <c r="BB88" s="76"/>
      <c r="BC88" s="76"/>
      <c r="BD88" s="56"/>
      <c r="BE88" s="56"/>
      <c r="BF88" s="56"/>
      <c r="BG88" s="56"/>
      <c r="BH88" s="56"/>
      <c r="BI88" s="56"/>
      <c r="BJ88" s="56"/>
      <c r="BK88" s="56"/>
      <c r="BL88" s="56"/>
    </row>
    <row r="89" spans="1:64" ht="12.75">
      <c r="A89" s="14">
        <v>68</v>
      </c>
      <c r="B89" s="1" t="s">
        <v>135</v>
      </c>
      <c r="C89" s="1"/>
      <c r="D89" s="1"/>
      <c r="E89" s="10">
        <v>-255.8</v>
      </c>
      <c r="F89" s="10">
        <v>-369.7</v>
      </c>
      <c r="G89" s="10">
        <v>-360.4</v>
      </c>
      <c r="H89" s="10">
        <v>-420.7</v>
      </c>
      <c r="I89" s="10">
        <v>-496.2</v>
      </c>
      <c r="J89" s="10">
        <v>-610.8</v>
      </c>
      <c r="K89" s="10">
        <v>-716.5</v>
      </c>
      <c r="L89" s="10">
        <v>-763.5</v>
      </c>
      <c r="M89" s="10">
        <v>-711</v>
      </c>
      <c r="N89" s="10">
        <v>-712.4</v>
      </c>
      <c r="O89" s="10">
        <v>-394.8</v>
      </c>
      <c r="P89" s="10">
        <v>-503.1</v>
      </c>
      <c r="Q89" s="10">
        <v>-554.5</v>
      </c>
      <c r="R89" s="10">
        <v>-525.9</v>
      </c>
      <c r="S89" s="10">
        <v>-446.9</v>
      </c>
      <c r="T89" s="10">
        <v>-484</v>
      </c>
      <c r="U89" s="10">
        <v>-491.4</v>
      </c>
      <c r="V89" s="10">
        <v>-481.5</v>
      </c>
      <c r="W89" s="10">
        <v>-512.7</v>
      </c>
      <c r="X89" s="10">
        <v>-581</v>
      </c>
      <c r="Y89" s="10">
        <v>-576.3</v>
      </c>
      <c r="Z89" s="10">
        <v>-676.7</v>
      </c>
      <c r="AA89" s="67"/>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76"/>
      <c r="BB89" s="76"/>
      <c r="BC89" s="76"/>
      <c r="BD89" s="56"/>
      <c r="BE89" s="56"/>
      <c r="BF89" s="56"/>
      <c r="BG89" s="56"/>
      <c r="BH89" s="56"/>
      <c r="BI89" s="56"/>
      <c r="BJ89" s="56"/>
      <c r="BK89" s="56"/>
      <c r="BL89" s="56"/>
    </row>
    <row r="90" spans="1:64" ht="12.75">
      <c r="A90" s="3">
        <v>69</v>
      </c>
      <c r="B90" s="1" t="s">
        <v>79</v>
      </c>
      <c r="C90" s="1"/>
      <c r="D90" s="1"/>
      <c r="E90" s="24">
        <v>-178.4</v>
      </c>
      <c r="F90" s="24">
        <v>-275.9</v>
      </c>
      <c r="G90" s="24">
        <v>-246.7</v>
      </c>
      <c r="H90" s="24">
        <v>-320.8</v>
      </c>
      <c r="I90" s="24">
        <v>-391.6</v>
      </c>
      <c r="J90" s="24">
        <v>-470.2</v>
      </c>
      <c r="K90" s="24">
        <v>-557.1</v>
      </c>
      <c r="L90" s="24">
        <v>-605.9</v>
      </c>
      <c r="M90" s="24">
        <v>-482</v>
      </c>
      <c r="N90" s="24">
        <v>-444.6</v>
      </c>
      <c r="O90" s="24">
        <v>-145.5</v>
      </c>
      <c r="P90" s="24">
        <v>-224.5</v>
      </c>
      <c r="Q90" s="24">
        <v>-265.8</v>
      </c>
      <c r="R90" s="24">
        <v>-240.4</v>
      </c>
      <c r="S90" s="24">
        <v>-163.6</v>
      </c>
      <c r="T90" s="24">
        <v>-199.7</v>
      </c>
      <c r="U90" s="24">
        <v>-214.1</v>
      </c>
      <c r="V90" s="24">
        <v>-191.8</v>
      </c>
      <c r="W90" s="24">
        <v>-161</v>
      </c>
      <c r="X90" s="24">
        <v>-231</v>
      </c>
      <c r="Y90" s="24">
        <v>-240.1</v>
      </c>
      <c r="Z90" s="24">
        <v>-360.2</v>
      </c>
      <c r="AA90" s="67"/>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76"/>
      <c r="BB90" s="76"/>
      <c r="BC90" s="76"/>
      <c r="BD90" s="56"/>
      <c r="BE90" s="56"/>
      <c r="BF90" s="56"/>
      <c r="BG90" s="56"/>
      <c r="BH90" s="56"/>
      <c r="BI90" s="56"/>
      <c r="BJ90" s="56"/>
      <c r="BK90" s="56"/>
      <c r="BL90" s="56"/>
    </row>
    <row r="91" spans="1:64" ht="12.75">
      <c r="A91" s="3">
        <v>70</v>
      </c>
      <c r="B91" s="1" t="s">
        <v>136</v>
      </c>
      <c r="C91" s="1"/>
      <c r="D91" s="1"/>
      <c r="E91" s="10">
        <v>-286.6</v>
      </c>
      <c r="F91" s="10">
        <v>-401.9</v>
      </c>
      <c r="G91" s="10">
        <v>-394.1</v>
      </c>
      <c r="H91" s="10">
        <v>-456.1</v>
      </c>
      <c r="I91" s="10">
        <v>-522.3</v>
      </c>
      <c r="J91" s="10">
        <v>-635.9</v>
      </c>
      <c r="K91" s="10">
        <v>-749.2</v>
      </c>
      <c r="L91" s="10">
        <v>-816.6</v>
      </c>
      <c r="M91" s="10">
        <v>-736.6</v>
      </c>
      <c r="N91" s="10">
        <v>-696.5</v>
      </c>
      <c r="O91" s="10">
        <v>-379.7</v>
      </c>
      <c r="P91" s="10">
        <v>-432</v>
      </c>
      <c r="Q91" s="10">
        <v>-455.3</v>
      </c>
      <c r="R91" s="10">
        <v>-418.1</v>
      </c>
      <c r="S91" s="10">
        <v>-339.5</v>
      </c>
      <c r="T91" s="10">
        <v>-370</v>
      </c>
      <c r="U91" s="10">
        <v>-408.9</v>
      </c>
      <c r="V91" s="10">
        <v>-397.6</v>
      </c>
      <c r="W91" s="10">
        <v>-361.7</v>
      </c>
      <c r="X91" s="10">
        <v>-438.2</v>
      </c>
      <c r="Y91" s="10">
        <v>-472.1</v>
      </c>
      <c r="Z91" s="10">
        <v>-616.1</v>
      </c>
      <c r="AA91" s="67"/>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76"/>
      <c r="BB91" s="76"/>
      <c r="BC91" s="76"/>
      <c r="BD91" s="56"/>
      <c r="BE91" s="56"/>
      <c r="BF91" s="56"/>
      <c r="BG91" s="56"/>
      <c r="BH91" s="56"/>
      <c r="BI91" s="56"/>
      <c r="BJ91" s="56"/>
      <c r="BK91" s="56"/>
      <c r="BL91" s="56"/>
    </row>
    <row r="92" spans="1:64" ht="12.75">
      <c r="A92" s="3"/>
      <c r="B92" s="1"/>
      <c r="C92" s="1"/>
      <c r="D92" s="1"/>
      <c r="E92" s="19"/>
      <c r="F92" s="19"/>
      <c r="G92" s="19"/>
      <c r="H92" s="19"/>
      <c r="I92" s="19"/>
      <c r="J92" s="19"/>
      <c r="K92" s="19"/>
      <c r="L92" s="19"/>
      <c r="M92" s="19"/>
      <c r="N92" s="19"/>
      <c r="O92" s="19"/>
      <c r="P92" s="19"/>
      <c r="Q92" s="19"/>
      <c r="R92" s="19"/>
      <c r="S92" s="19"/>
      <c r="T92" s="19"/>
      <c r="U92" s="19"/>
      <c r="V92" s="99"/>
      <c r="W92" s="19"/>
      <c r="X92" s="19"/>
      <c r="Y92" s="19"/>
      <c r="Z92" s="8"/>
      <c r="AA92" s="67"/>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76"/>
      <c r="BB92" s="76"/>
      <c r="BC92" s="76"/>
      <c r="BD92" s="56"/>
      <c r="BE92" s="56"/>
      <c r="BF92" s="56"/>
      <c r="BG92" s="56"/>
      <c r="BH92" s="56"/>
      <c r="BI92" s="56"/>
      <c r="BJ92" s="56"/>
      <c r="BK92" s="56"/>
      <c r="BL92" s="56"/>
    </row>
    <row r="93" spans="1:64" ht="12.75">
      <c r="A93" s="3"/>
      <c r="B93" s="1"/>
      <c r="C93" s="1"/>
      <c r="D93" s="1"/>
      <c r="E93" s="20"/>
      <c r="F93" s="20"/>
      <c r="G93" s="20"/>
      <c r="H93" s="20"/>
      <c r="I93" s="20"/>
      <c r="J93" s="20"/>
      <c r="K93" s="20"/>
      <c r="L93" s="20"/>
      <c r="M93" s="20"/>
      <c r="N93" s="20"/>
      <c r="O93" s="20"/>
      <c r="P93" s="20"/>
      <c r="Q93" s="20"/>
      <c r="R93" s="20"/>
      <c r="S93" s="20"/>
      <c r="T93" s="20"/>
      <c r="U93" s="20"/>
      <c r="V93" s="20"/>
      <c r="W93" s="20"/>
      <c r="X93" s="20"/>
      <c r="Y93" s="20"/>
      <c r="Z93" s="8"/>
      <c r="AA93" s="67"/>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76"/>
      <c r="BB93" s="76"/>
      <c r="BC93" s="76"/>
      <c r="BD93" s="56"/>
      <c r="BE93" s="56"/>
      <c r="BF93" s="56"/>
      <c r="BG93" s="56"/>
      <c r="BH93" s="56"/>
      <c r="BI93" s="56"/>
      <c r="BJ93" s="56"/>
      <c r="BK93" s="56"/>
      <c r="BL93" s="56"/>
    </row>
    <row r="94" spans="1:64" ht="12.75">
      <c r="A94" s="3"/>
      <c r="B94" s="37" t="s">
        <v>53</v>
      </c>
      <c r="C94" s="1"/>
      <c r="D94" s="1"/>
      <c r="E94" s="49"/>
      <c r="F94" s="49"/>
      <c r="G94" s="49"/>
      <c r="H94" s="49"/>
      <c r="I94" s="49"/>
      <c r="J94" s="49"/>
      <c r="K94" s="49"/>
      <c r="L94" s="49"/>
      <c r="M94" s="49"/>
      <c r="N94" s="49"/>
      <c r="O94" s="49"/>
      <c r="P94" s="49"/>
      <c r="Q94" s="49"/>
      <c r="R94" s="49"/>
      <c r="S94" s="49"/>
      <c r="T94" s="49"/>
      <c r="U94" s="49"/>
      <c r="V94" s="49"/>
      <c r="W94" s="49"/>
      <c r="X94" s="49"/>
      <c r="Y94" s="49"/>
      <c r="Z94" s="8"/>
      <c r="AA94" s="67"/>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76"/>
      <c r="BB94" s="76"/>
      <c r="BC94" s="76"/>
      <c r="BD94" s="56"/>
      <c r="BE94" s="56"/>
      <c r="BF94" s="56"/>
      <c r="BG94" s="56"/>
      <c r="BH94" s="56"/>
      <c r="BI94" s="56"/>
      <c r="BJ94" s="56"/>
      <c r="BK94" s="56"/>
      <c r="BL94" s="56"/>
    </row>
    <row r="95" spans="1:64" ht="14.25">
      <c r="A95" s="3"/>
      <c r="B95" s="35" t="s">
        <v>108</v>
      </c>
      <c r="C95" s="1"/>
      <c r="D95" s="1"/>
      <c r="E95" s="49"/>
      <c r="F95" s="49"/>
      <c r="G95" s="49"/>
      <c r="H95" s="49"/>
      <c r="I95" s="49"/>
      <c r="J95" s="49"/>
      <c r="K95" s="49"/>
      <c r="L95" s="49"/>
      <c r="M95" s="49"/>
      <c r="N95" s="49"/>
      <c r="O95" s="49"/>
      <c r="Q95" s="49"/>
      <c r="R95" s="49"/>
      <c r="S95" s="49"/>
      <c r="T95" s="49"/>
      <c r="U95" s="49"/>
      <c r="V95" s="49"/>
      <c r="W95" s="49"/>
      <c r="X95" s="49"/>
      <c r="Y95" s="49"/>
      <c r="Z95" s="8"/>
      <c r="AA95" s="67"/>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76"/>
      <c r="BB95" s="76"/>
      <c r="BC95" s="76"/>
      <c r="BD95" s="56"/>
      <c r="BE95" s="56"/>
      <c r="BF95" s="56"/>
      <c r="BG95" s="56"/>
      <c r="BH95" s="56"/>
      <c r="BI95" s="56"/>
      <c r="BJ95" s="56"/>
      <c r="BK95" s="56"/>
      <c r="BL95" s="56"/>
    </row>
    <row r="96" spans="1:64" ht="12.75">
      <c r="A96" s="3">
        <v>71</v>
      </c>
      <c r="B96" s="23" t="s">
        <v>77</v>
      </c>
      <c r="C96" s="1"/>
      <c r="D96" s="1"/>
      <c r="E96" s="9">
        <v>2160.7</v>
      </c>
      <c r="F96" s="9">
        <v>2406.8</v>
      </c>
      <c r="G96" s="9">
        <v>2424</v>
      </c>
      <c r="H96" s="9">
        <v>2425.9</v>
      </c>
      <c r="I96" s="9">
        <v>2692.3</v>
      </c>
      <c r="J96" s="9">
        <v>3092.4</v>
      </c>
      <c r="K96" s="9">
        <v>3544</v>
      </c>
      <c r="L96" s="9">
        <v>3722.6</v>
      </c>
      <c r="M96" s="53">
        <v>4560.4</v>
      </c>
      <c r="N96" s="53">
        <v>5044.2</v>
      </c>
      <c r="O96" s="53">
        <v>4446.5</v>
      </c>
      <c r="P96" s="53">
        <v>4794.3</v>
      </c>
      <c r="Q96" s="53">
        <v>5413.1</v>
      </c>
      <c r="R96" s="42">
        <v>5529</v>
      </c>
      <c r="S96" s="42">
        <v>5616.8</v>
      </c>
      <c r="T96" s="42">
        <v>6029.2</v>
      </c>
      <c r="U96" s="42">
        <v>5511.3</v>
      </c>
      <c r="V96" s="42">
        <v>5341.9</v>
      </c>
      <c r="W96" s="42">
        <v>5760.1</v>
      </c>
      <c r="X96" s="42">
        <v>6186.2</v>
      </c>
      <c r="Y96" s="19">
        <v>6146.9</v>
      </c>
      <c r="Z96" s="52" t="s">
        <v>47</v>
      </c>
      <c r="AA96" s="67"/>
      <c r="AB96" s="83"/>
      <c r="AC96" s="83"/>
      <c r="AD96" s="83"/>
      <c r="AE96" s="83"/>
      <c r="AF96" s="83"/>
      <c r="AG96" s="83"/>
      <c r="AH96" s="83"/>
      <c r="AI96" s="83"/>
      <c r="AJ96" s="83"/>
      <c r="AK96" s="83"/>
      <c r="AL96" s="83"/>
      <c r="AM96" s="83"/>
      <c r="AN96" s="83"/>
      <c r="AO96" s="83"/>
      <c r="AP96" s="83"/>
      <c r="AQ96" s="83"/>
      <c r="AR96" s="83"/>
      <c r="AS96" s="83"/>
      <c r="AT96" s="83"/>
      <c r="AU96" s="83"/>
      <c r="AV96" s="83"/>
      <c r="AW96" s="24"/>
      <c r="AX96" s="83"/>
      <c r="AY96" s="83"/>
      <c r="AZ96" s="83"/>
      <c r="BA96" s="76"/>
      <c r="BB96" s="76"/>
      <c r="BC96" s="76"/>
      <c r="BD96" s="56"/>
      <c r="BE96" s="56"/>
      <c r="BF96" s="56"/>
      <c r="BG96" s="56"/>
      <c r="BH96" s="56"/>
      <c r="BI96" s="56"/>
      <c r="BJ96" s="56"/>
      <c r="BK96" s="56"/>
      <c r="BL96" s="56"/>
    </row>
    <row r="97" spans="1:64" ht="12.75">
      <c r="A97" s="3">
        <v>72</v>
      </c>
      <c r="B97" s="23" t="s">
        <v>54</v>
      </c>
      <c r="C97" s="1"/>
      <c r="D97" s="1"/>
      <c r="E97" s="42">
        <v>1914.4</v>
      </c>
      <c r="F97" s="42">
        <v>2146.1</v>
      </c>
      <c r="G97" s="42">
        <v>2174.5</v>
      </c>
      <c r="H97" s="42">
        <v>2193.1</v>
      </c>
      <c r="I97" s="42">
        <v>2449.7</v>
      </c>
      <c r="J97" s="42">
        <v>2828.4</v>
      </c>
      <c r="K97" s="42">
        <v>3250.9</v>
      </c>
      <c r="L97" s="42">
        <v>3399.7</v>
      </c>
      <c r="M97" s="42">
        <v>4196</v>
      </c>
      <c r="N97" s="42">
        <v>4661.8</v>
      </c>
      <c r="O97" s="42">
        <v>4104.7</v>
      </c>
      <c r="P97" s="42">
        <v>4411.1</v>
      </c>
      <c r="Q97" s="42">
        <v>4987.2</v>
      </c>
      <c r="R97" s="42">
        <v>5092.3</v>
      </c>
      <c r="S97" s="42">
        <v>5158</v>
      </c>
      <c r="T97" s="42">
        <v>5522</v>
      </c>
      <c r="U97" s="42">
        <v>5010.4</v>
      </c>
      <c r="V97" s="42">
        <v>4827.8</v>
      </c>
      <c r="W97" s="42">
        <v>5214.3</v>
      </c>
      <c r="X97" s="42">
        <v>5625.7</v>
      </c>
      <c r="Y97" s="42">
        <v>5580.8</v>
      </c>
      <c r="Z97" s="52" t="s">
        <v>47</v>
      </c>
      <c r="AA97" s="67"/>
      <c r="AB97" s="83"/>
      <c r="AC97" s="83"/>
      <c r="AD97" s="83"/>
      <c r="AE97" s="83"/>
      <c r="AF97" s="83"/>
      <c r="AG97" s="83"/>
      <c r="AH97" s="83"/>
      <c r="AI97" s="83"/>
      <c r="AJ97" s="83"/>
      <c r="AK97" s="83"/>
      <c r="AL97" s="83"/>
      <c r="AM97" s="83"/>
      <c r="AN97" s="83"/>
      <c r="AO97" s="83"/>
      <c r="AP97" s="83"/>
      <c r="AQ97" s="83"/>
      <c r="AR97" s="83"/>
      <c r="AS97" s="83"/>
      <c r="AT97" s="83"/>
      <c r="AU97" s="83"/>
      <c r="AV97" s="83"/>
      <c r="AW97" s="24"/>
      <c r="AX97" s="83"/>
      <c r="AY97" s="83"/>
      <c r="AZ97" s="83"/>
      <c r="BA97" s="76"/>
      <c r="BB97" s="76"/>
      <c r="BC97" s="76"/>
      <c r="BD97" s="56"/>
      <c r="BE97" s="56"/>
      <c r="BF97" s="56"/>
      <c r="BG97" s="56"/>
      <c r="BH97" s="56"/>
      <c r="BI97" s="56"/>
      <c r="BJ97" s="56"/>
      <c r="BK97" s="56"/>
      <c r="BL97" s="56"/>
    </row>
    <row r="98" spans="1:64" ht="12.75">
      <c r="A98" s="3">
        <v>73</v>
      </c>
      <c r="B98" s="23" t="s">
        <v>55</v>
      </c>
      <c r="C98" s="1"/>
      <c r="D98" s="1"/>
      <c r="E98" s="9">
        <v>666.7</v>
      </c>
      <c r="F98" s="9">
        <v>702.9</v>
      </c>
      <c r="G98" s="9">
        <v>683.4</v>
      </c>
      <c r="H98" s="9">
        <v>704.5</v>
      </c>
      <c r="I98" s="9">
        <v>808.4</v>
      </c>
      <c r="J98" s="9">
        <v>948.9</v>
      </c>
      <c r="K98" s="9">
        <v>1050</v>
      </c>
      <c r="L98" s="9">
        <v>1151.1</v>
      </c>
      <c r="M98" s="53">
        <v>1346.1</v>
      </c>
      <c r="N98" s="53">
        <v>1466.7</v>
      </c>
      <c r="O98" s="53">
        <v>1350</v>
      </c>
      <c r="P98" s="53">
        <v>1458.1</v>
      </c>
      <c r="Q98" s="53">
        <v>1651.1</v>
      </c>
      <c r="R98" s="51">
        <v>1661</v>
      </c>
      <c r="S98" s="9">
        <v>1639.5</v>
      </c>
      <c r="T98" s="9">
        <v>1738.7</v>
      </c>
      <c r="U98" s="42">
        <v>1568.9</v>
      </c>
      <c r="V98" s="42">
        <v>1486.6</v>
      </c>
      <c r="W98" s="42">
        <v>1633.9</v>
      </c>
      <c r="X98" s="42">
        <v>1671.1</v>
      </c>
      <c r="Y98" s="19">
        <v>1642.1</v>
      </c>
      <c r="Z98" s="52" t="s">
        <v>47</v>
      </c>
      <c r="AA98" s="67"/>
      <c r="AB98" s="83"/>
      <c r="AC98" s="83"/>
      <c r="AD98" s="83"/>
      <c r="AE98" s="83"/>
      <c r="AF98" s="83"/>
      <c r="AG98" s="83"/>
      <c r="AH98" s="83"/>
      <c r="AI98" s="83"/>
      <c r="AJ98" s="83"/>
      <c r="AK98" s="83"/>
      <c r="AL98" s="83"/>
      <c r="AM98" s="83"/>
      <c r="AN98" s="83"/>
      <c r="AO98" s="83"/>
      <c r="AP98" s="83"/>
      <c r="AQ98" s="83"/>
      <c r="AR98" s="83"/>
      <c r="AS98" s="83"/>
      <c r="AT98" s="83"/>
      <c r="AU98" s="83"/>
      <c r="AV98" s="83"/>
      <c r="AW98" s="24"/>
      <c r="AX98" s="83"/>
      <c r="AY98" s="83"/>
      <c r="AZ98" s="83"/>
      <c r="BA98" s="76"/>
      <c r="BB98" s="76"/>
      <c r="BC98" s="76"/>
      <c r="BD98" s="56"/>
      <c r="BE98" s="56"/>
      <c r="BF98" s="56"/>
      <c r="BG98" s="56"/>
      <c r="BH98" s="56"/>
      <c r="BI98" s="56"/>
      <c r="BJ98" s="56"/>
      <c r="BK98" s="56"/>
      <c r="BL98" s="56"/>
    </row>
    <row r="99" spans="1:64" ht="14.25">
      <c r="A99" s="3">
        <v>74</v>
      </c>
      <c r="B99" s="23" t="s">
        <v>109</v>
      </c>
      <c r="C99" s="1"/>
      <c r="D99" s="1"/>
      <c r="E99" s="42">
        <v>1247.7</v>
      </c>
      <c r="F99" s="42">
        <v>1443.1</v>
      </c>
      <c r="G99" s="42">
        <v>1491</v>
      </c>
      <c r="H99" s="42">
        <v>1488.6</v>
      </c>
      <c r="I99" s="42">
        <v>1641.3</v>
      </c>
      <c r="J99" s="42">
        <v>1879.5</v>
      </c>
      <c r="K99" s="42">
        <v>2200.9</v>
      </c>
      <c r="L99" s="42">
        <v>2248.5</v>
      </c>
      <c r="M99" s="42">
        <v>2850</v>
      </c>
      <c r="N99" s="42">
        <v>3195</v>
      </c>
      <c r="O99" s="42">
        <v>2754.7</v>
      </c>
      <c r="P99" s="42">
        <v>2953</v>
      </c>
      <c r="Q99" s="42">
        <v>3336.1</v>
      </c>
      <c r="R99" s="42">
        <v>3431.3</v>
      </c>
      <c r="S99" s="42">
        <v>3518.5</v>
      </c>
      <c r="T99" s="42">
        <v>3783.2</v>
      </c>
      <c r="U99" s="42">
        <v>3441.5</v>
      </c>
      <c r="V99" s="42">
        <v>3341.2</v>
      </c>
      <c r="W99" s="42">
        <v>3580.4</v>
      </c>
      <c r="X99" s="42">
        <v>3954.7</v>
      </c>
      <c r="Y99" s="42">
        <v>3938.7</v>
      </c>
      <c r="Z99" s="52" t="s">
        <v>47</v>
      </c>
      <c r="AA99" s="67"/>
      <c r="AB99" s="83"/>
      <c r="AC99" s="83"/>
      <c r="AD99" s="83"/>
      <c r="AE99" s="83"/>
      <c r="AF99" s="83"/>
      <c r="AG99" s="83"/>
      <c r="AH99" s="83"/>
      <c r="AI99" s="83"/>
      <c r="AJ99" s="83"/>
      <c r="AK99" s="83"/>
      <c r="AL99" s="83"/>
      <c r="AM99" s="83"/>
      <c r="AN99" s="83"/>
      <c r="AO99" s="83"/>
      <c r="AP99" s="83"/>
      <c r="AQ99" s="83"/>
      <c r="AR99" s="83"/>
      <c r="AS99" s="83"/>
      <c r="AT99" s="83"/>
      <c r="AU99" s="83"/>
      <c r="AV99" s="83"/>
      <c r="AW99" s="24"/>
      <c r="AX99" s="83"/>
      <c r="AY99" s="83"/>
      <c r="AZ99" s="83"/>
      <c r="BA99" s="76"/>
      <c r="BB99" s="76"/>
      <c r="BC99" s="76"/>
      <c r="BD99" s="56"/>
      <c r="BE99" s="56"/>
      <c r="BF99" s="56"/>
      <c r="BG99" s="56"/>
      <c r="BH99" s="56"/>
      <c r="BI99" s="56"/>
      <c r="BJ99" s="56"/>
      <c r="BK99" s="56"/>
      <c r="BL99" s="56"/>
    </row>
    <row r="100" spans="1:64" ht="12.75">
      <c r="A100" s="3">
        <v>75</v>
      </c>
      <c r="B100" s="23" t="s">
        <v>56</v>
      </c>
      <c r="C100" s="1"/>
      <c r="D100" s="1"/>
      <c r="E100" s="42">
        <v>246.3</v>
      </c>
      <c r="F100" s="42">
        <v>260.7</v>
      </c>
      <c r="G100" s="42">
        <v>249.5</v>
      </c>
      <c r="H100" s="42">
        <v>232.8</v>
      </c>
      <c r="I100" s="42">
        <v>242.6</v>
      </c>
      <c r="J100" s="42">
        <v>264</v>
      </c>
      <c r="K100" s="42">
        <v>293.1</v>
      </c>
      <c r="L100" s="42">
        <v>322.9</v>
      </c>
      <c r="M100" s="42">
        <v>364.4</v>
      </c>
      <c r="N100" s="42">
        <v>382.4</v>
      </c>
      <c r="O100" s="42">
        <v>341.8</v>
      </c>
      <c r="P100" s="42">
        <v>383.2</v>
      </c>
      <c r="Q100" s="42">
        <v>425.9</v>
      </c>
      <c r="R100" s="42">
        <v>436.7</v>
      </c>
      <c r="S100" s="42">
        <v>458.9</v>
      </c>
      <c r="T100" s="42">
        <v>507.2</v>
      </c>
      <c r="U100" s="42">
        <v>500.8</v>
      </c>
      <c r="V100" s="42">
        <v>514.1</v>
      </c>
      <c r="W100" s="42">
        <v>545.8</v>
      </c>
      <c r="X100" s="42">
        <v>560.5</v>
      </c>
      <c r="Y100" s="42">
        <v>566.1</v>
      </c>
      <c r="Z100" s="52" t="s">
        <v>47</v>
      </c>
      <c r="AA100" s="67"/>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24"/>
      <c r="AX100" s="83"/>
      <c r="AY100" s="83"/>
      <c r="AZ100" s="83"/>
      <c r="BA100" s="76"/>
      <c r="BB100" s="76"/>
      <c r="BC100" s="76"/>
      <c r="BD100" s="56"/>
      <c r="BE100" s="56"/>
      <c r="BF100" s="56"/>
      <c r="BG100" s="56"/>
      <c r="BH100" s="56"/>
      <c r="BI100" s="56"/>
      <c r="BJ100" s="56"/>
      <c r="BK100" s="56"/>
      <c r="BL100" s="56"/>
    </row>
    <row r="101" spans="1:64" ht="12.75">
      <c r="A101" s="3"/>
      <c r="B101" s="1"/>
      <c r="C101" s="1"/>
      <c r="D101" s="1"/>
      <c r="E101" s="9"/>
      <c r="F101" s="9"/>
      <c r="G101" s="9"/>
      <c r="H101" s="9"/>
      <c r="I101" s="9"/>
      <c r="J101" s="9"/>
      <c r="K101" s="9"/>
      <c r="L101" s="9"/>
      <c r="M101" s="54"/>
      <c r="N101" s="54"/>
      <c r="O101" s="54"/>
      <c r="P101" s="9"/>
      <c r="Q101" s="9"/>
      <c r="R101" s="9"/>
      <c r="S101" s="9"/>
      <c r="T101" s="9"/>
      <c r="U101" s="24"/>
      <c r="V101" s="24"/>
      <c r="W101" s="10"/>
      <c r="X101" s="42"/>
      <c r="Y101" s="19"/>
      <c r="Z101" s="42"/>
      <c r="AA101" s="67"/>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24"/>
      <c r="AX101" s="83"/>
      <c r="AY101" s="83"/>
      <c r="AZ101" s="83"/>
      <c r="BA101" s="76"/>
      <c r="BB101" s="76"/>
      <c r="BC101" s="76"/>
      <c r="BD101" s="56"/>
      <c r="BE101" s="56"/>
      <c r="BF101" s="56"/>
      <c r="BG101" s="56"/>
      <c r="BH101" s="56"/>
      <c r="BI101" s="56"/>
      <c r="BJ101" s="56"/>
      <c r="BK101" s="56"/>
      <c r="BL101" s="56"/>
    </row>
    <row r="102" spans="1:64" ht="14.25">
      <c r="A102" s="3"/>
      <c r="B102" s="35" t="s">
        <v>110</v>
      </c>
      <c r="C102" s="1"/>
      <c r="D102" s="1"/>
      <c r="E102" s="9"/>
      <c r="F102" s="9"/>
      <c r="G102" s="9"/>
      <c r="H102" s="9"/>
      <c r="I102" s="9"/>
      <c r="J102" s="9"/>
      <c r="K102" s="9"/>
      <c r="L102" s="9"/>
      <c r="M102" s="9"/>
      <c r="N102" s="9"/>
      <c r="O102" s="9"/>
      <c r="P102" s="9"/>
      <c r="Q102" s="9"/>
      <c r="R102" s="9"/>
      <c r="S102" s="9"/>
      <c r="T102" s="9"/>
      <c r="U102" s="9"/>
      <c r="V102" s="9"/>
      <c r="W102" s="9"/>
      <c r="X102" s="9"/>
      <c r="Y102" s="9"/>
      <c r="Z102" s="42"/>
      <c r="AA102" s="67"/>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24"/>
      <c r="AX102" s="83"/>
      <c r="AY102" s="83"/>
      <c r="AZ102" s="83"/>
      <c r="BA102" s="76"/>
      <c r="BB102" s="76"/>
      <c r="BC102" s="76"/>
      <c r="BD102" s="56"/>
      <c r="BE102" s="56"/>
      <c r="BF102" s="56"/>
      <c r="BG102" s="56"/>
      <c r="BH102" s="56"/>
      <c r="BI102" s="56"/>
      <c r="BJ102" s="56"/>
      <c r="BK102" s="56"/>
      <c r="BL102" s="56"/>
    </row>
    <row r="103" spans="1:64" ht="12.75">
      <c r="A103" s="3">
        <v>76</v>
      </c>
      <c r="B103" s="23" t="s">
        <v>83</v>
      </c>
      <c r="C103" s="1"/>
      <c r="D103" s="1"/>
      <c r="E103" s="9">
        <v>2056.1</v>
      </c>
      <c r="F103" s="9">
        <v>2349.9</v>
      </c>
      <c r="G103" s="9">
        <v>2318.9</v>
      </c>
      <c r="H103" s="9">
        <v>2214.5</v>
      </c>
      <c r="I103" s="9">
        <v>2326.1</v>
      </c>
      <c r="J103" s="9">
        <v>2543.4</v>
      </c>
      <c r="K103" s="9">
        <v>2814.6</v>
      </c>
      <c r="L103" s="9">
        <v>3138.3</v>
      </c>
      <c r="M103" s="53">
        <v>3613.3</v>
      </c>
      <c r="N103" s="53">
        <v>3912.5</v>
      </c>
      <c r="O103" s="53">
        <v>3249.7</v>
      </c>
      <c r="P103" s="53">
        <v>3434.6</v>
      </c>
      <c r="Q103" s="42">
        <v>3901.1</v>
      </c>
      <c r="R103" s="42">
        <v>4219.1</v>
      </c>
      <c r="S103" s="42">
        <v>4351.5</v>
      </c>
      <c r="T103" s="42">
        <v>4427.3</v>
      </c>
      <c r="U103" s="42">
        <v>4309.9</v>
      </c>
      <c r="V103" s="42">
        <v>4334.2</v>
      </c>
      <c r="W103" s="42">
        <v>4935.6</v>
      </c>
      <c r="X103" s="42">
        <v>5358.1</v>
      </c>
      <c r="Y103" s="19">
        <v>5419.2</v>
      </c>
      <c r="Z103" s="52" t="s">
        <v>47</v>
      </c>
      <c r="AA103" s="67"/>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24"/>
      <c r="AX103" s="83"/>
      <c r="AY103" s="83"/>
      <c r="AZ103" s="83"/>
      <c r="BA103" s="76"/>
      <c r="BB103" s="76"/>
      <c r="BC103" s="76"/>
      <c r="BD103" s="56"/>
      <c r="BE103" s="56"/>
      <c r="BF103" s="56"/>
      <c r="BG103" s="56"/>
      <c r="BH103" s="56"/>
      <c r="BI103" s="56"/>
      <c r="BJ103" s="56"/>
      <c r="BK103" s="56"/>
      <c r="BL103" s="56"/>
    </row>
    <row r="104" spans="1:64" ht="12.75">
      <c r="A104" s="3">
        <v>77</v>
      </c>
      <c r="B104" s="23" t="s">
        <v>57</v>
      </c>
      <c r="C104" s="1"/>
      <c r="D104" s="1"/>
      <c r="E104" s="42">
        <v>1713.4</v>
      </c>
      <c r="F104" s="42">
        <v>1956.8</v>
      </c>
      <c r="G104" s="42">
        <v>1949.3</v>
      </c>
      <c r="H104" s="42">
        <v>1841.7</v>
      </c>
      <c r="I104" s="42">
        <v>1932.8</v>
      </c>
      <c r="J104" s="42">
        <v>2105.9</v>
      </c>
      <c r="K104" s="42">
        <v>2319.6</v>
      </c>
      <c r="L104" s="42">
        <v>2592.3</v>
      </c>
      <c r="M104" s="42">
        <v>3013.5</v>
      </c>
      <c r="N104" s="42">
        <v>3249.6</v>
      </c>
      <c r="O104" s="42">
        <v>2693.7</v>
      </c>
      <c r="P104" s="42">
        <v>2824.9</v>
      </c>
      <c r="Q104" s="42">
        <v>3204.3</v>
      </c>
      <c r="R104" s="42">
        <v>3499.3</v>
      </c>
      <c r="S104" s="42">
        <v>3584.4</v>
      </c>
      <c r="T104" s="42">
        <v>3646.4</v>
      </c>
      <c r="U104" s="42">
        <v>3551.3</v>
      </c>
      <c r="V104" s="42">
        <v>3635.9</v>
      </c>
      <c r="W104" s="42">
        <v>4175.8</v>
      </c>
      <c r="X104" s="42">
        <v>4541.8</v>
      </c>
      <c r="Y104" s="42">
        <v>4611.8</v>
      </c>
      <c r="Z104" s="52" t="s">
        <v>47</v>
      </c>
      <c r="AA104" s="67"/>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24"/>
      <c r="AX104" s="83"/>
      <c r="AY104" s="83"/>
      <c r="AZ104" s="83"/>
      <c r="BA104" s="76"/>
      <c r="BB104" s="76"/>
      <c r="BC104" s="76"/>
      <c r="BD104" s="56"/>
      <c r="BE104" s="56"/>
      <c r="BF104" s="56"/>
      <c r="BG104" s="56"/>
      <c r="BH104" s="56"/>
      <c r="BI104" s="56"/>
      <c r="BJ104" s="56"/>
      <c r="BK104" s="56"/>
      <c r="BL104" s="56"/>
    </row>
    <row r="105" spans="1:64" ht="12.75">
      <c r="A105" s="3">
        <v>78</v>
      </c>
      <c r="B105" s="23" t="s">
        <v>58</v>
      </c>
      <c r="C105" s="1"/>
      <c r="D105" s="1"/>
      <c r="E105" s="9">
        <v>457.7</v>
      </c>
      <c r="F105" s="9">
        <v>516.7</v>
      </c>
      <c r="G105" s="9">
        <v>477</v>
      </c>
      <c r="H105" s="9">
        <v>502.7</v>
      </c>
      <c r="I105" s="9">
        <v>519.9</v>
      </c>
      <c r="J105" s="9">
        <v>563.5</v>
      </c>
      <c r="K105" s="9">
        <v>611.5</v>
      </c>
      <c r="L105" s="9">
        <v>679.7</v>
      </c>
      <c r="M105" s="53">
        <v>736.7</v>
      </c>
      <c r="N105" s="53">
        <v>714.8</v>
      </c>
      <c r="O105" s="53">
        <v>665.5</v>
      </c>
      <c r="P105" s="53">
        <v>727.1</v>
      </c>
      <c r="Q105" s="53">
        <v>808.8</v>
      </c>
      <c r="R105" s="53">
        <v>878.9</v>
      </c>
      <c r="S105" s="66">
        <v>910.8</v>
      </c>
      <c r="T105" s="10">
        <v>935</v>
      </c>
      <c r="U105" s="42">
        <v>961.1</v>
      </c>
      <c r="V105" s="42">
        <v>1010.1</v>
      </c>
      <c r="W105" s="42">
        <v>1113.2</v>
      </c>
      <c r="X105" s="42">
        <v>1197.2</v>
      </c>
      <c r="Y105" s="19">
        <v>1220.2</v>
      </c>
      <c r="Z105" s="52" t="s">
        <v>47</v>
      </c>
      <c r="AA105" s="67"/>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24"/>
      <c r="AX105" s="83"/>
      <c r="AY105" s="83"/>
      <c r="AZ105" s="83"/>
      <c r="BA105" s="76"/>
      <c r="BB105" s="76"/>
      <c r="BC105" s="76"/>
      <c r="BD105" s="56"/>
      <c r="BE105" s="56"/>
      <c r="BF105" s="56"/>
      <c r="BG105" s="56"/>
      <c r="BH105" s="56"/>
      <c r="BI105" s="56"/>
      <c r="BJ105" s="56"/>
      <c r="BK105" s="56"/>
      <c r="BL105" s="56"/>
    </row>
    <row r="106" spans="1:64" ht="14.25">
      <c r="A106" s="3">
        <v>79</v>
      </c>
      <c r="B106" s="23" t="s">
        <v>111</v>
      </c>
      <c r="C106" s="1"/>
      <c r="D106" s="1"/>
      <c r="E106" s="9">
        <v>1255.7</v>
      </c>
      <c r="F106" s="9">
        <v>1440.1</v>
      </c>
      <c r="G106" s="9">
        <v>1472.3</v>
      </c>
      <c r="H106" s="9">
        <v>1339</v>
      </c>
      <c r="I106" s="9">
        <v>1412.8</v>
      </c>
      <c r="J106" s="9">
        <v>1542.4</v>
      </c>
      <c r="K106" s="9">
        <v>1708</v>
      </c>
      <c r="L106" s="9">
        <v>1912.6</v>
      </c>
      <c r="M106" s="9">
        <v>2276.7</v>
      </c>
      <c r="N106" s="9">
        <v>2534.8</v>
      </c>
      <c r="O106" s="9">
        <v>2028.2</v>
      </c>
      <c r="P106" s="9">
        <v>2097.9</v>
      </c>
      <c r="Q106" s="9">
        <v>2395.5</v>
      </c>
      <c r="R106" s="9">
        <v>2620.4</v>
      </c>
      <c r="S106" s="9">
        <v>2673.7</v>
      </c>
      <c r="T106" s="9">
        <v>2711.4</v>
      </c>
      <c r="U106" s="9">
        <v>2590.1</v>
      </c>
      <c r="V106" s="9">
        <v>2625.7</v>
      </c>
      <c r="W106" s="9">
        <v>3062.5</v>
      </c>
      <c r="X106" s="9">
        <v>3344.6</v>
      </c>
      <c r="Y106" s="9">
        <v>3391.6</v>
      </c>
      <c r="Z106" s="52" t="s">
        <v>47</v>
      </c>
      <c r="AA106" s="67"/>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24"/>
      <c r="AX106" s="83"/>
      <c r="AY106" s="83"/>
      <c r="AZ106" s="83"/>
      <c r="BA106" s="76"/>
      <c r="BB106" s="76"/>
      <c r="BC106" s="76"/>
      <c r="BD106" s="56"/>
      <c r="BE106" s="56"/>
      <c r="BF106" s="56"/>
      <c r="BG106" s="56"/>
      <c r="BH106" s="56"/>
      <c r="BI106" s="56"/>
      <c r="BJ106" s="56"/>
      <c r="BK106" s="56"/>
      <c r="BL106" s="56"/>
    </row>
    <row r="107" spans="1:64" ht="12.75">
      <c r="A107" s="3">
        <v>80</v>
      </c>
      <c r="B107" s="23" t="s">
        <v>59</v>
      </c>
      <c r="C107" s="1"/>
      <c r="D107" s="1"/>
      <c r="E107" s="9">
        <v>342.7</v>
      </c>
      <c r="F107" s="9">
        <v>393.1</v>
      </c>
      <c r="G107" s="9">
        <v>369.6</v>
      </c>
      <c r="H107" s="9">
        <v>372.8</v>
      </c>
      <c r="I107" s="9">
        <v>393.3</v>
      </c>
      <c r="J107" s="9">
        <v>437.5</v>
      </c>
      <c r="K107" s="9">
        <v>495</v>
      </c>
      <c r="L107" s="9">
        <v>546</v>
      </c>
      <c r="M107" s="9">
        <v>599.9</v>
      </c>
      <c r="N107" s="9">
        <v>662.9</v>
      </c>
      <c r="O107" s="9">
        <v>556</v>
      </c>
      <c r="P107" s="9">
        <v>609.6</v>
      </c>
      <c r="Q107" s="9">
        <v>696.8</v>
      </c>
      <c r="R107" s="9">
        <v>719.8</v>
      </c>
      <c r="S107" s="9">
        <v>767.1</v>
      </c>
      <c r="T107" s="9">
        <v>780.9</v>
      </c>
      <c r="U107" s="9">
        <v>758.6</v>
      </c>
      <c r="V107" s="9">
        <v>698.3</v>
      </c>
      <c r="W107" s="9">
        <v>759.9</v>
      </c>
      <c r="X107" s="9">
        <v>816.3</v>
      </c>
      <c r="Y107" s="9">
        <v>807.4</v>
      </c>
      <c r="Z107" s="52" t="s">
        <v>47</v>
      </c>
      <c r="AA107" s="67"/>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24"/>
      <c r="AX107" s="83"/>
      <c r="AY107" s="83"/>
      <c r="AZ107" s="83"/>
      <c r="BA107" s="76"/>
      <c r="BB107" s="76"/>
      <c r="BC107" s="76"/>
      <c r="BD107" s="56"/>
      <c r="BE107" s="56"/>
      <c r="BF107" s="56"/>
      <c r="BG107" s="56"/>
      <c r="BH107" s="56"/>
      <c r="BI107" s="56"/>
      <c r="BJ107" s="56"/>
      <c r="BK107" s="56"/>
      <c r="BL107" s="56"/>
    </row>
    <row r="108" spans="1:64" ht="12.75" customHeight="1">
      <c r="A108" s="3"/>
      <c r="C108" s="1"/>
      <c r="D108" s="1"/>
      <c r="E108" s="8"/>
      <c r="F108" s="1"/>
      <c r="G108" s="1"/>
      <c r="H108" s="1"/>
      <c r="I108" s="1"/>
      <c r="J108" s="1"/>
      <c r="K108" s="1"/>
      <c r="L108" s="1"/>
      <c r="M108" s="69"/>
      <c r="N108" s="18"/>
      <c r="O108" s="18"/>
      <c r="P108" s="18"/>
      <c r="Q108" s="18"/>
      <c r="R108" s="18"/>
      <c r="U108" s="42"/>
      <c r="V108" s="1"/>
      <c r="W108" s="46"/>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56"/>
      <c r="BB108" s="56"/>
      <c r="BC108" s="56"/>
      <c r="BD108" s="56"/>
      <c r="BE108" s="56"/>
      <c r="BF108" s="56"/>
      <c r="BG108" s="56"/>
      <c r="BH108" s="56"/>
      <c r="BI108" s="56"/>
      <c r="BJ108" s="56"/>
      <c r="BK108" s="56"/>
      <c r="BL108" s="56"/>
    </row>
    <row r="109" spans="1:64" ht="12.75" customHeight="1">
      <c r="A109" s="3"/>
      <c r="C109" s="1"/>
      <c r="D109" s="1"/>
      <c r="E109" s="100"/>
      <c r="F109" s="100"/>
      <c r="G109" s="100"/>
      <c r="H109" s="68"/>
      <c r="I109" s="68"/>
      <c r="J109" s="68"/>
      <c r="K109" s="68"/>
      <c r="L109" s="68"/>
      <c r="M109" s="68"/>
      <c r="N109" s="68"/>
      <c r="O109" s="68"/>
      <c r="P109" s="68"/>
      <c r="Q109" s="68"/>
      <c r="R109" s="68"/>
      <c r="S109" s="68"/>
      <c r="T109" s="68"/>
      <c r="U109" s="68"/>
      <c r="V109" s="68"/>
      <c r="W109" s="68"/>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56"/>
      <c r="BB109" s="56"/>
      <c r="BC109" s="56"/>
      <c r="BD109" s="56"/>
      <c r="BE109" s="56"/>
      <c r="BF109" s="56"/>
      <c r="BG109" s="56"/>
      <c r="BH109" s="56"/>
      <c r="BI109" s="56"/>
      <c r="BJ109" s="56"/>
      <c r="BK109" s="56"/>
      <c r="BL109" s="56"/>
    </row>
    <row r="110" spans="1:64" ht="12.75" customHeight="1">
      <c r="A110" s="3"/>
      <c r="B110" s="23" t="s">
        <v>60</v>
      </c>
      <c r="C110" s="38"/>
      <c r="D110" s="38"/>
      <c r="E110" s="101"/>
      <c r="F110" s="101"/>
      <c r="G110" s="101"/>
      <c r="H110" s="47"/>
      <c r="I110" s="47"/>
      <c r="J110" s="47"/>
      <c r="K110" s="47"/>
      <c r="L110" s="47"/>
      <c r="M110" s="47"/>
      <c r="N110" s="47"/>
      <c r="O110" s="47"/>
      <c r="P110" s="47"/>
      <c r="Q110" s="47"/>
      <c r="R110" s="47"/>
      <c r="S110" s="47"/>
      <c r="T110" s="47"/>
      <c r="U110" s="47"/>
      <c r="V110" s="47"/>
      <c r="W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56"/>
      <c r="BB110" s="56"/>
      <c r="BC110" s="56"/>
      <c r="BD110" s="56"/>
      <c r="BE110" s="56"/>
      <c r="BF110" s="56"/>
      <c r="BG110" s="56"/>
      <c r="BH110" s="56"/>
      <c r="BI110" s="56"/>
      <c r="BJ110" s="56"/>
      <c r="BK110" s="56"/>
      <c r="BL110" s="56"/>
    </row>
    <row r="111" spans="1:64" ht="36.75" customHeight="1">
      <c r="A111" s="3"/>
      <c r="B111" s="117" t="s">
        <v>150</v>
      </c>
      <c r="C111" s="117"/>
      <c r="D111" s="117"/>
      <c r="E111" s="38"/>
      <c r="F111" s="38"/>
      <c r="G111" s="38"/>
      <c r="H111" s="38"/>
      <c r="I111" s="38"/>
      <c r="J111" s="38"/>
      <c r="K111" s="38"/>
      <c r="L111" s="38"/>
      <c r="M111" s="69"/>
      <c r="N111" s="18"/>
      <c r="O111" s="18"/>
      <c r="P111" s="18"/>
      <c r="Q111" s="18"/>
      <c r="R111" s="18"/>
      <c r="U111" s="41"/>
      <c r="W111" s="46"/>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56"/>
      <c r="BB111" s="56"/>
      <c r="BC111" s="56"/>
      <c r="BD111" s="56"/>
      <c r="BE111" s="56"/>
      <c r="BF111" s="56"/>
      <c r="BG111" s="56"/>
      <c r="BH111" s="56"/>
      <c r="BI111" s="56"/>
      <c r="BJ111" s="56"/>
      <c r="BK111" s="56"/>
      <c r="BL111" s="56"/>
    </row>
    <row r="112" spans="1:64" ht="38.25" customHeight="1">
      <c r="A112" s="3"/>
      <c r="B112" s="122" t="s">
        <v>112</v>
      </c>
      <c r="C112" s="117"/>
      <c r="D112" s="117"/>
      <c r="E112" s="38"/>
      <c r="F112" s="38"/>
      <c r="G112" s="38"/>
      <c r="H112" s="38"/>
      <c r="I112" s="38"/>
      <c r="J112" s="38"/>
      <c r="K112" s="38"/>
      <c r="L112" s="38"/>
      <c r="M112" s="69"/>
      <c r="N112" s="18"/>
      <c r="O112" s="18"/>
      <c r="P112" s="18"/>
      <c r="Q112" s="18"/>
      <c r="R112" s="18"/>
      <c r="U112" s="41"/>
      <c r="W112" s="46"/>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56"/>
      <c r="BB112" s="56"/>
      <c r="BC112" s="56"/>
      <c r="BD112" s="56"/>
      <c r="BE112" s="56"/>
      <c r="BF112" s="56"/>
      <c r="BG112" s="56"/>
      <c r="BH112" s="56"/>
      <c r="BI112" s="56"/>
      <c r="BJ112" s="56"/>
      <c r="BK112" s="56"/>
      <c r="BL112" s="56"/>
    </row>
    <row r="113" spans="1:64" ht="42.75" customHeight="1">
      <c r="A113" s="3"/>
      <c r="B113" s="117" t="s">
        <v>151</v>
      </c>
      <c r="C113" s="117"/>
      <c r="D113" s="117"/>
      <c r="E113" s="16"/>
      <c r="F113" s="16"/>
      <c r="G113" s="16"/>
      <c r="H113" s="16"/>
      <c r="I113" s="16"/>
      <c r="J113" s="16"/>
      <c r="K113" s="16"/>
      <c r="L113" s="16"/>
      <c r="M113" s="44"/>
      <c r="N113" s="44"/>
      <c r="O113" s="44"/>
      <c r="P113" s="44"/>
      <c r="Q113" s="44"/>
      <c r="R113" s="44"/>
      <c r="U113" s="41"/>
      <c r="W113" s="46"/>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56"/>
      <c r="BB113" s="56"/>
      <c r="BC113" s="56"/>
      <c r="BD113" s="56"/>
      <c r="BE113" s="56"/>
      <c r="BF113" s="56"/>
      <c r="BG113" s="56"/>
      <c r="BH113" s="56"/>
      <c r="BI113" s="56"/>
      <c r="BJ113" s="56"/>
      <c r="BK113" s="56"/>
      <c r="BL113" s="56"/>
    </row>
    <row r="114" spans="1:64" ht="38.25" customHeight="1">
      <c r="A114" s="4"/>
      <c r="B114" s="117" t="s">
        <v>113</v>
      </c>
      <c r="C114" s="117"/>
      <c r="D114" s="117"/>
      <c r="E114" s="16"/>
      <c r="F114" s="16"/>
      <c r="G114" s="16"/>
      <c r="H114" s="16"/>
      <c r="I114" s="16"/>
      <c r="J114" s="16"/>
      <c r="K114" s="16"/>
      <c r="L114" s="16"/>
      <c r="M114" s="44"/>
      <c r="N114" s="44"/>
      <c r="O114" s="44"/>
      <c r="P114" s="44"/>
      <c r="Q114" s="44"/>
      <c r="R114" s="44"/>
      <c r="U114" s="41"/>
      <c r="W114" s="46"/>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56"/>
      <c r="BB114" s="56"/>
      <c r="BC114" s="56"/>
      <c r="BD114" s="56"/>
      <c r="BE114" s="56"/>
      <c r="BF114" s="56"/>
      <c r="BG114" s="56"/>
      <c r="BH114" s="56"/>
      <c r="BI114" s="56"/>
      <c r="BJ114" s="56"/>
      <c r="BK114" s="56"/>
      <c r="BL114" s="56"/>
    </row>
    <row r="115" spans="1:64" ht="54" customHeight="1">
      <c r="A115" s="3"/>
      <c r="B115" s="117" t="s">
        <v>114</v>
      </c>
      <c r="C115" s="117"/>
      <c r="D115" s="117"/>
      <c r="E115" s="16"/>
      <c r="F115" s="16"/>
      <c r="G115" s="16"/>
      <c r="H115" s="16"/>
      <c r="I115" s="16"/>
      <c r="J115" s="16"/>
      <c r="K115" s="16"/>
      <c r="L115" s="16"/>
      <c r="M115" s="4"/>
      <c r="N115" s="4"/>
      <c r="O115" s="4"/>
      <c r="P115" s="4"/>
      <c r="Q115" s="4"/>
      <c r="R115" s="4"/>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56"/>
      <c r="BB115" s="56"/>
      <c r="BC115" s="56"/>
      <c r="BD115" s="56"/>
      <c r="BE115" s="56"/>
      <c r="BF115" s="56"/>
      <c r="BG115" s="56"/>
      <c r="BH115" s="56"/>
      <c r="BI115" s="56"/>
      <c r="BJ115" s="56"/>
      <c r="BK115" s="56"/>
      <c r="BL115" s="56"/>
    </row>
    <row r="116" spans="1:18" ht="49.5" customHeight="1">
      <c r="A116" s="3"/>
      <c r="B116" s="117" t="s">
        <v>115</v>
      </c>
      <c r="C116" s="117"/>
      <c r="D116" s="117"/>
      <c r="E116" s="16"/>
      <c r="F116" s="16"/>
      <c r="G116" s="16"/>
      <c r="H116" s="16"/>
      <c r="I116" s="16"/>
      <c r="J116" s="16"/>
      <c r="K116" s="16"/>
      <c r="L116" s="16"/>
      <c r="M116" s="39"/>
      <c r="N116" s="39"/>
      <c r="O116" s="39"/>
      <c r="P116" s="39"/>
      <c r="Q116" s="39"/>
      <c r="R116" s="19"/>
    </row>
    <row r="117" spans="1:18" ht="42.75" customHeight="1">
      <c r="A117" s="3"/>
      <c r="B117" s="117" t="s">
        <v>116</v>
      </c>
      <c r="C117" s="117"/>
      <c r="D117" s="117"/>
      <c r="E117" s="16"/>
      <c r="F117" s="16"/>
      <c r="G117" s="16"/>
      <c r="H117" s="16"/>
      <c r="I117" s="16"/>
      <c r="J117" s="16"/>
      <c r="K117" s="16"/>
      <c r="L117" s="16"/>
      <c r="M117" s="39"/>
      <c r="N117" s="39"/>
      <c r="O117" s="39"/>
      <c r="P117" s="39"/>
      <c r="Q117" s="39"/>
      <c r="R117" s="19"/>
    </row>
    <row r="118" spans="1:18" ht="41.25" customHeight="1">
      <c r="A118" s="40"/>
      <c r="B118" s="117" t="s">
        <v>118</v>
      </c>
      <c r="C118" s="117"/>
      <c r="D118" s="117"/>
      <c r="E118" s="16"/>
      <c r="F118" s="16"/>
      <c r="G118" s="16"/>
      <c r="H118" s="16"/>
      <c r="I118" s="16"/>
      <c r="J118" s="16"/>
      <c r="K118" s="16"/>
      <c r="L118" s="16"/>
      <c r="M118" s="39"/>
      <c r="N118" s="39"/>
      <c r="O118" s="39"/>
      <c r="P118" s="39"/>
      <c r="Q118" s="39"/>
      <c r="R118" s="19"/>
    </row>
    <row r="119" spans="1:17" ht="25.5" customHeight="1">
      <c r="A119" s="3"/>
      <c r="B119" s="117" t="s">
        <v>117</v>
      </c>
      <c r="C119" s="117"/>
      <c r="D119" s="117"/>
      <c r="E119" s="16"/>
      <c r="F119" s="16"/>
      <c r="G119" s="16"/>
      <c r="H119" s="16"/>
      <c r="I119" s="16"/>
      <c r="J119" s="16"/>
      <c r="K119" s="16"/>
      <c r="L119" s="16"/>
      <c r="M119" s="39"/>
      <c r="N119" s="39"/>
      <c r="O119" s="39"/>
      <c r="P119" s="39"/>
      <c r="Q119" s="39"/>
    </row>
    <row r="120" spans="1:13" ht="25.5" customHeight="1">
      <c r="A120" s="3"/>
      <c r="B120" s="117"/>
      <c r="C120" s="117"/>
      <c r="D120" s="117"/>
      <c r="E120" s="7"/>
      <c r="F120" s="7"/>
      <c r="G120" s="7"/>
      <c r="H120" s="7"/>
      <c r="I120" s="7"/>
      <c r="J120" s="7"/>
      <c r="K120" s="7"/>
      <c r="L120" s="7"/>
      <c r="M120" s="7"/>
    </row>
    <row r="121" spans="2:15" ht="12.75">
      <c r="B121" s="1"/>
      <c r="C121" s="1"/>
      <c r="D121" s="1"/>
      <c r="E121" s="1"/>
      <c r="F121" s="1"/>
      <c r="G121" s="1"/>
      <c r="H121" s="1"/>
      <c r="I121" s="1"/>
      <c r="J121" s="1"/>
      <c r="K121" s="1"/>
      <c r="L121" s="1"/>
      <c r="M121" s="1"/>
      <c r="N121" s="1"/>
      <c r="O121" s="1"/>
    </row>
  </sheetData>
  <sheetProtection/>
  <mergeCells count="12">
    <mergeCell ref="B29:D29"/>
    <mergeCell ref="B70:D70"/>
    <mergeCell ref="B113:D113"/>
    <mergeCell ref="B114:D114"/>
    <mergeCell ref="B115:D115"/>
    <mergeCell ref="B112:D112"/>
    <mergeCell ref="B120:D120"/>
    <mergeCell ref="B116:D116"/>
    <mergeCell ref="B117:D117"/>
    <mergeCell ref="B118:D118"/>
    <mergeCell ref="B119:D119"/>
    <mergeCell ref="B111:D111"/>
  </mergeCells>
  <printOptions/>
  <pageMargins left="0.7" right="0.7" top="0.75" bottom="0.75" header="0.3" footer="0.3"/>
  <pageSetup fitToHeight="0" fitToWidth="1" orientation="landscape" paperSize="5" scale="53" r:id="rId3"/>
  <customProperties>
    <customPr name="SourceTableID" r:id="rId4"/>
  </customPropertie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 Jeffrey</dc:creator>
  <cp:keywords/>
  <dc:description/>
  <cp:lastModifiedBy>Helta, Danielle</cp:lastModifiedBy>
  <cp:lastPrinted>2015-11-18T15:19:44Z</cp:lastPrinted>
  <dcterms:created xsi:type="dcterms:W3CDTF">2005-01-10T19:12:26Z</dcterms:created>
  <dcterms:modified xsi:type="dcterms:W3CDTF">2022-03-16T16:33:37Z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