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rv03cl\INEA\Production\Current Estimate\Publication\Advance\PI&amp;O\"/>
    </mc:Choice>
  </mc:AlternateContent>
  <xr:revisionPtr revIDLastSave="0" documentId="13_ncr:1_{F9DD0EAE-B4AA-4B19-A270-62CA0339EA0F}" xr6:coauthVersionLast="45" xr6:coauthVersionMax="45" xr10:uidLastSave="{00000000-0000-0000-0000-000000000000}"/>
  <bookViews>
    <workbookView xWindow="-120" yWindow="-120" windowWidth="20730" windowHeight="11160" xr2:uid="{CBA94CB0-5568-4028-9B2F-8608FFD0211D}"/>
  </bookViews>
  <sheets>
    <sheet name="June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0" i="1" l="1"/>
</calcChain>
</file>

<file path=xl/sharedStrings.xml><?xml version="1.0" encoding="utf-8"?>
<sst xmlns="http://schemas.openxmlformats.org/spreadsheetml/2006/main" count="133" uniqueCount="83">
  <si>
    <t>Release Date: July 31, 2020</t>
  </si>
  <si>
    <t>Effects of Selected Federal Pandemic Response Programs on Personal Income, June 2020</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</si>
  <si>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</si>
  <si>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</si>
  <si>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month</t>
  </si>
  <si>
    <t>Line</t>
  </si>
  <si>
    <t>Jan.</t>
  </si>
  <si>
    <t>Feb.</t>
  </si>
  <si>
    <t>Mar.</t>
  </si>
  <si>
    <t>Apr.</t>
  </si>
  <si>
    <t>May</t>
  </si>
  <si>
    <t>Jun.</t>
  </si>
  <si>
    <t>Personal income</t>
  </si>
  <si>
    <t xml:space="preserve">        Compensation of employees</t>
  </si>
  <si>
    <t xml:space="preserve">                Wages and salaries</t>
  </si>
  <si>
    <t xml:space="preserve">                        Private industries</t>
  </si>
  <si>
    <t xml:space="preserve">                        Government</t>
  </si>
  <si>
    <t xml:space="preserve">                Supplements to wages and salaries</t>
  </si>
  <si>
    <t xml:space="preserve">        Proprietors' income with IVA and CCAdj</t>
  </si>
  <si>
    <t xml:space="preserve">                Farm</t>
  </si>
  <si>
    <t xml:space="preserve">                    Of which:</t>
  </si>
  <si>
    <r>
      <t xml:space="preserve">                        Paycheck Protection Program loans to businesses </t>
    </r>
    <r>
      <rPr>
        <vertAlign val="superscript"/>
        <sz val="11"/>
        <color theme="1"/>
        <rFont val="Calibri"/>
        <family val="2"/>
        <scheme val="minor"/>
      </rPr>
      <t>1</t>
    </r>
  </si>
  <si>
    <t xml:space="preserve">                Nonfarm</t>
  </si>
  <si>
    <t xml:space="preserve">                   Of which:</t>
  </si>
  <si>
    <t xml:space="preserve">        Rental income of persons with CCAdj</t>
  </si>
  <si>
    <t xml:space="preserve">        Personal income receipts on assets</t>
  </si>
  <si>
    <t xml:space="preserve">                Personal interest income</t>
  </si>
  <si>
    <t xml:space="preserve">                Personal dividend income</t>
  </si>
  <si>
    <t xml:space="preserve">        Personal current transfer receipts</t>
  </si>
  <si>
    <t xml:space="preserve">                Government social benefits to persons</t>
  </si>
  <si>
    <t xml:space="preserve">                        Social security </t>
  </si>
  <si>
    <t xml:space="preserve">                        Medicare </t>
  </si>
  <si>
    <t xml:space="preserve">                            Of which:</t>
  </si>
  <si>
    <r>
      <t xml:space="preserve">                                 Increase in Medicare reimbursement rates </t>
    </r>
    <r>
      <rPr>
        <vertAlign val="superscript"/>
        <sz val="11"/>
        <color theme="1"/>
        <rFont val="Calibri"/>
        <family val="2"/>
        <scheme val="minor"/>
      </rPr>
      <t>2</t>
    </r>
  </si>
  <si>
    <t xml:space="preserve">                        Medicaid</t>
  </si>
  <si>
    <t xml:space="preserve">                        Unemployment insurance</t>
  </si>
  <si>
    <r>
      <t xml:space="preserve">                           Of which: </t>
    </r>
    <r>
      <rPr>
        <i/>
        <vertAlign val="superscript"/>
        <sz val="11"/>
        <color theme="1"/>
        <rFont val="Calibri"/>
        <family val="2"/>
        <scheme val="minor"/>
      </rPr>
      <t>3</t>
    </r>
  </si>
  <si>
    <t xml:space="preserve">                              Pandemic Emergency Unemployment Compensation</t>
  </si>
  <si>
    <t xml:space="preserve">                              Pandemic Unemployment Assistance</t>
  </si>
  <si>
    <t xml:space="preserve">                              Pandemic Unemployment Compensation Payments</t>
  </si>
  <si>
    <t xml:space="preserve">                        Veterans' benefits</t>
  </si>
  <si>
    <t xml:space="preserve">                        Other</t>
  </si>
  <si>
    <t xml:space="preserve">                           Of which:</t>
  </si>
  <si>
    <r>
      <t xml:space="preserve">                               Economic impact payments</t>
    </r>
    <r>
      <rPr>
        <vertAlign val="superscript"/>
        <sz val="11"/>
        <color theme="1"/>
        <rFont val="Calibri"/>
        <family val="2"/>
        <scheme val="minor"/>
      </rPr>
      <t xml:space="preserve"> 4</t>
    </r>
  </si>
  <si>
    <r>
      <t xml:space="preserve">                               Paycheck Protection Program loans to NPISH </t>
    </r>
    <r>
      <rPr>
        <vertAlign val="superscript"/>
        <sz val="11"/>
        <color theme="1"/>
        <rFont val="Calibri"/>
        <family val="2"/>
        <scheme val="minor"/>
      </rPr>
      <t>1</t>
    </r>
  </si>
  <si>
    <t xml:space="preserve">                Other current transfer receipts, from business (net)</t>
  </si>
  <si>
    <t xml:space="preserve">        Less: Contributions for government social insurance</t>
  </si>
  <si>
    <t>Less: Personal current taxes</t>
  </si>
  <si>
    <t>Equals: Disposable personal income (DPI)</t>
  </si>
  <si>
    <t>Less: Personal outlays</t>
  </si>
  <si>
    <t xml:space="preserve">        Personal consumption expenditures</t>
  </si>
  <si>
    <t xml:space="preserve">        Personal interest payments </t>
  </si>
  <si>
    <t xml:space="preserve">    Of which:</t>
  </si>
  <si>
    <r>
      <t xml:space="preserve">               Student loan forbearance</t>
    </r>
    <r>
      <rPr>
        <vertAlign val="superscript"/>
        <sz val="11"/>
        <rFont val="Calibri"/>
        <family val="2"/>
      </rPr>
      <t xml:space="preserve"> 5</t>
    </r>
  </si>
  <si>
    <t xml:space="preserve">        Personal current transfer payments</t>
  </si>
  <si>
    <t xml:space="preserve">                To government</t>
  </si>
  <si>
    <t xml:space="preserve">                To the rest of the world (net)</t>
  </si>
  <si>
    <t>Equals: Personal saving</t>
  </si>
  <si>
    <t>CCAdj</t>
  </si>
  <si>
    <t>-Capital consumption adjustment</t>
  </si>
  <si>
    <t>IVA</t>
  </si>
  <si>
    <t>-Inventory valuation adjustment</t>
  </si>
  <si>
    <t>NPISH</t>
  </si>
  <si>
    <t>-Nonprofit institutions serving households</t>
  </si>
  <si>
    <t xml:space="preserve">1. The Coronavirus Aid, Relief and Economic Security Act (CARES) provides forgivable loans to help small businesses and nonprofit institutions make payroll and cover other expenses. For more </t>
  </si>
  <si>
    <r>
      <rPr>
        <sz val="11"/>
        <rFont val="Calibri"/>
        <family val="2"/>
        <scheme val="minor"/>
      </rPr>
      <t xml:space="preserve">     information, see</t>
    </r>
    <r>
      <rPr>
        <u/>
        <sz val="11"/>
        <color theme="10"/>
        <rFont val="Calibri"/>
        <family val="2"/>
        <scheme val="minor"/>
      </rPr>
      <t xml:space="preserve"> "How does the Paycheck Protection Program of 2020 impact the national income and product accounts (NIPAs)?".</t>
    </r>
  </si>
  <si>
    <t xml:space="preserve">2. The Coronavirus Aid, Relief, and Economic Security (CARES) Act temporarily suspends a two percent reduction in reimbursements paid to Medicare service providers that went into effect in </t>
  </si>
  <si>
    <t xml:space="preserve">     2013. Increased reimbursement rates will be in effect from May 1, 2020 through December 31, 2020.</t>
  </si>
  <si>
    <t>3. The Coronavirus Aid, Relief and Economic Security Act (CARES) expanded unemployment insurance benefits provided through three programs. The Federal Pandemic Unemployment</t>
  </si>
  <si>
    <t xml:space="preserve">     Compensation (PUC) program provides a temporary weekly supplemental payment of $600 for people receiving unemployment benefits. The Pandemic Unemployment Assistance (PUA)</t>
  </si>
  <si>
    <t xml:space="preserve">     program provides temporary unemployment benefits to people who are not usually eligible for unemployment insurance benefits. The Pandemic Emergency Unemployment Compensation</t>
  </si>
  <si>
    <t xml:space="preserve">     (PEUC) program provides a temporary extension of unemployment benefits for 13 weeks to people who exhausted all available regular and extended unemployment benefits. For more</t>
  </si>
  <si>
    <r>
      <rPr>
        <sz val="11"/>
        <rFont val="Calibri"/>
        <family val="2"/>
        <scheme val="minor"/>
      </rPr>
      <t xml:space="preserve">     information, see</t>
    </r>
    <r>
      <rPr>
        <u/>
        <sz val="11"/>
        <color theme="10"/>
        <rFont val="Calibri"/>
        <family val="2"/>
        <scheme val="minor"/>
      </rPr>
      <t xml:space="preserve"> "How will the expansion of unemployment benefits in response to the COVID-19 pandemic be recorded in the NIPAs?"</t>
    </r>
  </si>
  <si>
    <t>4. The Coronavirus Aid, Relief and Economic Security Act (CARES) provides $300 billion in direct support economic impact payments to individuals. For more information, see "How are the</t>
  </si>
  <si>
    <r>
      <rPr>
        <sz val="11"/>
        <rFont val="Calibri"/>
        <family val="2"/>
        <scheme val="minor"/>
      </rPr>
      <t xml:space="preserve">     </t>
    </r>
    <r>
      <rPr>
        <u/>
        <sz val="11"/>
        <color theme="10"/>
        <rFont val="Calibri"/>
        <family val="2"/>
        <scheme val="minor"/>
      </rPr>
      <t>economic impact payments for individuals authorized by the CARES Act of 2020 recorded in the NIPAs?".</t>
    </r>
  </si>
  <si>
    <t>5. The Coronavirus Aid, Relief and Economic Security Act (CARES) provides for the temporary suspension of interest payments due on certain categories of federally held student loans. For more</t>
  </si>
  <si>
    <r>
      <rPr>
        <sz val="11"/>
        <rFont val="Calibri"/>
        <family val="2"/>
        <scheme val="minor"/>
      </rPr>
      <t xml:space="preserve">     information, see</t>
    </r>
    <r>
      <rPr>
        <u/>
        <sz val="11"/>
        <color theme="10"/>
        <rFont val="Calibri"/>
        <family val="2"/>
        <scheme val="minor"/>
      </rPr>
      <t xml:space="preserve"> "How does the 2020 CARES Act affect BEA's estimate of personal interest payments?".</t>
    </r>
  </si>
  <si>
    <t>NOTE: For national statistics detailing the amount and sources of people’s incomes for each month, BEA publishes the total level of personal income at an annualized rate. BEA does this so that</t>
  </si>
  <si>
    <t>monthly estimates of personal income can be easily compared to quarterly estimates of personal income included in BEA's quarterly gross domestic product report, for example. To be</t>
  </si>
  <si>
    <r>
      <rPr>
        <sz val="11"/>
        <rFont val="Calibri"/>
        <family val="2"/>
        <scheme val="minor"/>
      </rPr>
      <t>consistent, the figures in this table also are annualized. For more information, see the FAQ</t>
    </r>
    <r>
      <rPr>
        <u/>
        <sz val="11"/>
        <color theme="10"/>
        <rFont val="Calibri"/>
        <family val="2"/>
        <scheme val="minor"/>
      </rPr>
      <t xml:space="preserve"> "Why does BEA publish estimates at annual rates?"</t>
    </r>
    <r>
      <rPr>
        <sz val="11"/>
        <rFont val="Calibri"/>
        <family val="2"/>
        <scheme val="minor"/>
      </rPr>
      <t xml:space="preserve"> on BEA's website.</t>
    </r>
  </si>
  <si>
    <t>Data on this table will be superseded by updated estimates.</t>
  </si>
  <si>
    <t>Source: U.S. Bureau of Economic Analysis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</si>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</sst>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name val="Calibri"/>
      <family val="2"/>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11"/>
      <name val="Calibri"/>
      <family val="2"/>
      <scheme val="minor"/>
    </font>
    <font>
      <i/>
      <sz val="11"/>
      <name val="Calibri"/>
      <family val="2"/>
    </font>
    <font>
      <sz val="11"/>
      <name val="Calibri"/>
      <family val="2"/>
    </font>
    <font>
      <vertAlign val="superscript"/>
      <sz val="11"/>
      <name val="Calibri"/>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2" tint="-0.499984740745262"/>
      </left>
      <right style="medium">
        <color theme="2" tint="-0.499984740745262"/>
      </right>
      <top/>
      <bottom/>
      <diagonal/>
    </border>
    <border>
      <left/>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s>
  <cellStyleXfs count="3">
    <xf numFmtId="0" fontId="0" fillId="0" borderId="0"/>
    <xf numFmtId="0" fontId="3" fillId="0" borderId="0" applyNumberFormat="0" applyFill="0" applyBorder="0" applyAlignment="0" applyProtection="0"/>
    <xf numFmtId="0" fontId="1" fillId="0" borderId="0"/>
  </cellStyleXfs>
  <cellXfs count="70">
    <xf numFmtId="0" fontId="0" fillId="0" borderId="0" xfId="0"/>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 fillId="2" borderId="0" xfId="0" applyFont="1" applyFill="1"/>
    <xf numFmtId="0" fontId="5" fillId="2" borderId="17" xfId="0" applyFont="1" applyFill="1" applyBorder="1"/>
    <xf numFmtId="165" fontId="2" fillId="2" borderId="18" xfId="0" quotePrefix="1" applyNumberFormat="1" applyFont="1" applyFill="1" applyBorder="1" applyAlignment="1">
      <alignment horizontal="right"/>
    </xf>
    <xf numFmtId="165" fontId="2" fillId="2" borderId="19" xfId="0" quotePrefix="1" applyNumberFormat="1" applyFont="1" applyFill="1" applyBorder="1" applyAlignment="1">
      <alignment horizontal="right"/>
    </xf>
    <xf numFmtId="165" fontId="2" fillId="2" borderId="20" xfId="0" quotePrefix="1" applyNumberFormat="1" applyFont="1" applyFill="1" applyBorder="1" applyAlignment="1">
      <alignment horizontal="right"/>
    </xf>
    <xf numFmtId="165" fontId="2" fillId="2" borderId="21" xfId="0" quotePrefix="1" applyNumberFormat="1" applyFont="1" applyFill="1" applyBorder="1" applyAlignment="1">
      <alignment horizontal="right"/>
    </xf>
    <xf numFmtId="0" fontId="2" fillId="0" borderId="0" xfId="0" applyFont="1"/>
    <xf numFmtId="0" fontId="5" fillId="0" borderId="6" xfId="0" applyFont="1" applyBorder="1"/>
    <xf numFmtId="165" fontId="2" fillId="0" borderId="22" xfId="0" quotePrefix="1" applyNumberFormat="1" applyFont="1" applyBorder="1" applyAlignment="1">
      <alignment horizontal="right"/>
    </xf>
    <xf numFmtId="165" fontId="2" fillId="0" borderId="23" xfId="0" quotePrefix="1" applyNumberFormat="1" applyFont="1" applyBorder="1" applyAlignment="1">
      <alignment horizontal="right"/>
    </xf>
    <xf numFmtId="165" fontId="2" fillId="0" borderId="0" xfId="0" quotePrefix="1" applyNumberFormat="1" applyFont="1" applyAlignment="1">
      <alignment horizontal="right"/>
    </xf>
    <xf numFmtId="165" fontId="2" fillId="0" borderId="24" xfId="0" quotePrefix="1" applyNumberFormat="1" applyFont="1" applyBorder="1" applyAlignment="1">
      <alignment horizontal="right"/>
    </xf>
    <xf numFmtId="0" fontId="0" fillId="2" borderId="0" xfId="0" applyFill="1"/>
    <xf numFmtId="0" fontId="0" fillId="2" borderId="6" xfId="0" applyFill="1" applyBorder="1"/>
    <xf numFmtId="165" fontId="0" fillId="2" borderId="22" xfId="0" quotePrefix="1" applyNumberFormat="1" applyFill="1" applyBorder="1" applyAlignment="1">
      <alignment horizontal="right"/>
    </xf>
    <xf numFmtId="165" fontId="0" fillId="2" borderId="23"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24" xfId="0" quotePrefix="1" applyNumberFormat="1" applyFill="1" applyBorder="1" applyAlignment="1">
      <alignment horizontal="right"/>
    </xf>
    <xf numFmtId="165" fontId="0" fillId="0" borderId="22" xfId="0" quotePrefix="1" applyNumberFormat="1" applyBorder="1" applyAlignment="1">
      <alignment horizontal="right"/>
    </xf>
    <xf numFmtId="165" fontId="0" fillId="0" borderId="23" xfId="0" quotePrefix="1" applyNumberFormat="1" applyBorder="1" applyAlignment="1">
      <alignment horizontal="right"/>
    </xf>
    <xf numFmtId="165" fontId="0" fillId="0" borderId="0" xfId="0" quotePrefix="1" applyNumberFormat="1" applyAlignment="1">
      <alignment horizontal="right"/>
    </xf>
    <xf numFmtId="165" fontId="0" fillId="0" borderId="24" xfId="0" quotePrefix="1" applyNumberFormat="1" applyBorder="1" applyAlignment="1">
      <alignment horizontal="right"/>
    </xf>
    <xf numFmtId="0" fontId="5" fillId="2" borderId="6" xfId="0" applyFont="1" applyFill="1" applyBorder="1"/>
    <xf numFmtId="165" fontId="2" fillId="2" borderId="22" xfId="0" quotePrefix="1" applyNumberFormat="1" applyFont="1" applyFill="1" applyBorder="1" applyAlignment="1">
      <alignment horizontal="right"/>
    </xf>
    <xf numFmtId="165" fontId="2" fillId="2" borderId="23"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24" xfId="0" quotePrefix="1" applyNumberFormat="1" applyFont="1" applyFill="1" applyBorder="1" applyAlignment="1">
      <alignment horizontal="right"/>
    </xf>
    <xf numFmtId="0" fontId="6" fillId="2" borderId="6" xfId="0" applyFont="1" applyFill="1" applyBorder="1"/>
    <xf numFmtId="0" fontId="0" fillId="2" borderId="25" xfId="0" applyFill="1" applyBorder="1"/>
    <xf numFmtId="0" fontId="6" fillId="0" borderId="6" xfId="0" applyFont="1" applyBorder="1"/>
    <xf numFmtId="0" fontId="6" fillId="2" borderId="6" xfId="0" applyFont="1" applyFill="1" applyBorder="1" applyAlignment="1">
      <alignment horizontal="left"/>
    </xf>
    <xf numFmtId="0" fontId="9" fillId="2" borderId="6" xfId="2" quotePrefix="1" applyFont="1" applyFill="1" applyBorder="1" applyAlignment="1">
      <alignment horizontal="left"/>
    </xf>
    <xf numFmtId="0" fontId="6" fillId="0" borderId="6" xfId="0" applyFont="1" applyBorder="1" applyAlignment="1">
      <alignment horizontal="left"/>
    </xf>
    <xf numFmtId="0" fontId="0" fillId="0" borderId="6" xfId="0" applyBorder="1" applyAlignment="1">
      <alignment horizontal="left"/>
    </xf>
    <xf numFmtId="0" fontId="10" fillId="2" borderId="6" xfId="0" applyFont="1" applyFill="1" applyBorder="1" applyAlignment="1">
      <alignment horizontal="left" indent="3"/>
    </xf>
    <xf numFmtId="0" fontId="11" fillId="2" borderId="6" xfId="0" applyFont="1" applyFill="1" applyBorder="1" applyAlignment="1">
      <alignment horizontal="left"/>
    </xf>
    <xf numFmtId="0" fontId="2" fillId="2" borderId="26" xfId="0" applyFont="1" applyFill="1" applyBorder="1"/>
    <xf numFmtId="0" fontId="5" fillId="2" borderId="27" xfId="0" applyFont="1" applyFill="1" applyBorder="1"/>
    <xf numFmtId="165" fontId="2" fillId="2" borderId="28" xfId="0" quotePrefix="1" applyNumberFormat="1" applyFont="1" applyFill="1" applyBorder="1" applyAlignment="1">
      <alignment horizontal="right"/>
    </xf>
    <xf numFmtId="165" fontId="2" fillId="2" borderId="29" xfId="0" quotePrefix="1" applyNumberFormat="1" applyFont="1" applyFill="1" applyBorder="1" applyAlignment="1">
      <alignment horizontal="right"/>
    </xf>
    <xf numFmtId="165" fontId="2" fillId="2" borderId="26" xfId="0" quotePrefix="1" applyNumberFormat="1" applyFont="1" applyFill="1" applyBorder="1" applyAlignment="1">
      <alignment horizontal="right"/>
    </xf>
    <xf numFmtId="165" fontId="2" fillId="2" borderId="30" xfId="0" quotePrefix="1" applyNumberFormat="1" applyFont="1" applyFill="1" applyBorder="1" applyAlignment="1">
      <alignment horizontal="right"/>
    </xf>
    <xf numFmtId="0" fontId="0" fillId="0" borderId="0" xfId="0" quotePrefix="1"/>
    <xf numFmtId="0" fontId="9" fillId="0" borderId="0" xfId="1" applyFont="1" applyAlignment="1">
      <alignment horizontal="left" vertical="center"/>
    </xf>
    <xf numFmtId="0" fontId="3" fillId="0" borderId="0" xfId="1" applyAlignment="1">
      <alignment horizontal="left" vertical="center"/>
    </xf>
    <xf numFmtId="0" fontId="9" fillId="0" borderId="0" xfId="1" applyFont="1" applyFill="1" applyAlignment="1">
      <alignment horizontal="left" vertical="center"/>
    </xf>
    <xf numFmtId="0" fontId="0" fillId="0" borderId="0" xfId="0" applyAlignment="1">
      <alignment horizontal="left" vertical="center"/>
    </xf>
    <xf numFmtId="0" fontId="3" fillId="0" borderId="0" xfId="1"/>
    <xf numFmtId="0" fontId="0" fillId="0" borderId="0" xfId="0" applyAlignment="1">
      <alignment horizontal="left" vertical="center" indent="2"/>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64" fontId="0" fillId="0" borderId="0" xfId="0" applyNumberFormat="1" applyAlignment="1">
      <alignment horizontal="right"/>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3">
    <cellStyle name="Hyperlink" xfId="1" builtinId="8"/>
    <cellStyle name="Normal" xfId="0" builtinId="0"/>
    <cellStyle name="Normal 14" xfId="2" xr:uid="{8D1CA891-4EDF-484A-81ED-9C36A0CB52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a.gov/help/faq/1407" TargetMode="External"/><Relationship Id="rId7" Type="http://schemas.openxmlformats.org/officeDocument/2006/relationships/customProperty" Target="../customProperty1.bin"/><Relationship Id="rId2" Type="http://schemas.openxmlformats.org/officeDocument/2006/relationships/hyperlink" Target="https://www.bea.gov/help/faq/1409" TargetMode="External"/><Relationship Id="rId1" Type="http://schemas.openxmlformats.org/officeDocument/2006/relationships/hyperlink" Target="https://www.bea.gov/help/faq/1415" TargetMode="External"/><Relationship Id="rId6" Type="http://schemas.openxmlformats.org/officeDocument/2006/relationships/printerSettings" Target="../printerSettings/printerSettings1.bin"/><Relationship Id="rId5" Type="http://schemas.openxmlformats.org/officeDocument/2006/relationships/hyperlink" Target="https://www.bea.gov/help/faq/1408" TargetMode="External"/><Relationship Id="rId4" Type="http://schemas.openxmlformats.org/officeDocument/2006/relationships/hyperlink" Target="https://www.bea.gov/help/faq/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3BAC-2183-484A-A177-81CBA03F1E6E}">
  <dimension ref="A1:N84"/>
  <sheetViews>
    <sheetView tabSelected="1" zoomScale="70" zoomScaleNormal="70" workbookViewId="0"/>
  </sheetViews>
  <sheetFormatPr defaultRowHeight="15" x14ac:dyDescent="0.25"/>
  <cols>
    <col min="1" max="1" width="6.5703125" customWidth="1"/>
    <col min="2" max="2" width="62.42578125" customWidth="1"/>
    <col min="3" max="13" width="11.140625" customWidth="1"/>
  </cols>
  <sheetData>
    <row r="1" spans="1:14" x14ac:dyDescent="0.25">
      <c r="K1" s="65" t="s">
        <v>0</v>
      </c>
      <c r="L1" s="65"/>
      <c r="M1" s="65"/>
      <c r="N1" s="1"/>
    </row>
    <row r="2" spans="1:14" x14ac:dyDescent="0.25">
      <c r="A2" s="66" t="s">
        <v>1</v>
      </c>
      <c r="B2" s="66"/>
      <c r="C2" s="66"/>
      <c r="D2" s="66"/>
      <c r="E2" s="66"/>
      <c r="F2" s="66"/>
      <c r="G2" s="66"/>
      <c r="H2" s="66"/>
      <c r="I2" s="66"/>
      <c r="J2" s="66"/>
      <c r="K2" s="66"/>
      <c r="L2" s="66"/>
      <c r="M2" s="66"/>
    </row>
    <row r="3" spans="1:14" x14ac:dyDescent="0.25">
      <c r="A3" s="66" t="s">
        <v>2</v>
      </c>
      <c r="B3" s="66"/>
      <c r="C3" s="66"/>
      <c r="D3" s="66"/>
      <c r="E3" s="66"/>
      <c r="F3" s="66"/>
      <c r="G3" s="66"/>
      <c r="H3" s="66"/>
      <c r="I3" s="66"/>
      <c r="J3" s="66"/>
      <c r="K3" s="66"/>
      <c r="L3" s="66"/>
      <c r="M3" s="66"/>
    </row>
    <row r="4" spans="1:14" ht="15.75" thickBot="1" x14ac:dyDescent="0.3">
      <c r="A4" s="66"/>
      <c r="B4" s="66"/>
      <c r="C4" s="66"/>
      <c r="D4" s="66"/>
      <c r="E4" s="66"/>
      <c r="F4" s="66"/>
      <c r="G4" s="66"/>
      <c r="H4" s="66"/>
      <c r="I4" s="66"/>
      <c r="J4" s="66"/>
      <c r="K4" s="66"/>
      <c r="L4" s="66"/>
    </row>
    <row r="5" spans="1:14" x14ac:dyDescent="0.25">
      <c r="A5" s="2"/>
      <c r="B5" s="3"/>
      <c r="C5" s="67" t="s">
        <v>3</v>
      </c>
      <c r="D5" s="68"/>
      <c r="E5" s="68"/>
      <c r="F5" s="68"/>
      <c r="G5" s="68"/>
      <c r="H5" s="69"/>
      <c r="I5" s="67" t="s">
        <v>4</v>
      </c>
      <c r="J5" s="68"/>
      <c r="K5" s="68"/>
      <c r="L5" s="68"/>
      <c r="M5" s="69"/>
    </row>
    <row r="6" spans="1:14" x14ac:dyDescent="0.25">
      <c r="A6" s="4" t="s">
        <v>5</v>
      </c>
      <c r="B6" s="5"/>
      <c r="C6" s="62">
        <v>2020</v>
      </c>
      <c r="D6" s="63"/>
      <c r="E6" s="63"/>
      <c r="F6" s="63"/>
      <c r="G6" s="63"/>
      <c r="H6" s="64"/>
      <c r="I6" s="62">
        <v>2020</v>
      </c>
      <c r="J6" s="63"/>
      <c r="K6" s="63"/>
      <c r="L6" s="63"/>
      <c r="M6" s="64"/>
    </row>
    <row r="7" spans="1:14" x14ac:dyDescent="0.25">
      <c r="A7" s="6"/>
      <c r="B7" s="7"/>
      <c r="C7" s="8" t="s">
        <v>6</v>
      </c>
      <c r="D7" s="9" t="s">
        <v>7</v>
      </c>
      <c r="E7" s="10" t="s">
        <v>8</v>
      </c>
      <c r="F7" s="11" t="s">
        <v>9</v>
      </c>
      <c r="G7" s="11" t="s">
        <v>10</v>
      </c>
      <c r="H7" s="12" t="s">
        <v>11</v>
      </c>
      <c r="I7" s="8" t="s">
        <v>7</v>
      </c>
      <c r="J7" s="9" t="s">
        <v>8</v>
      </c>
      <c r="K7" s="10" t="s">
        <v>9</v>
      </c>
      <c r="L7" s="11" t="s">
        <v>10</v>
      </c>
      <c r="M7" s="12" t="s">
        <v>11</v>
      </c>
    </row>
    <row r="8" spans="1:14" x14ac:dyDescent="0.25">
      <c r="A8" s="13">
        <v>1</v>
      </c>
      <c r="B8" s="14" t="s">
        <v>12</v>
      </c>
      <c r="C8" s="15">
        <v>18975.3</v>
      </c>
      <c r="D8" s="16">
        <v>19119.7</v>
      </c>
      <c r="E8" s="17">
        <v>18767.5</v>
      </c>
      <c r="F8" s="16">
        <v>21037.9</v>
      </c>
      <c r="G8" s="17">
        <v>20103.099999999999</v>
      </c>
      <c r="H8" s="18">
        <v>19880.3</v>
      </c>
      <c r="I8" s="15">
        <v>144.4</v>
      </c>
      <c r="J8" s="16">
        <v>-352.3</v>
      </c>
      <c r="K8" s="17">
        <v>2270.4</v>
      </c>
      <c r="L8" s="16">
        <v>-934.8</v>
      </c>
      <c r="M8" s="18">
        <v>-222.8</v>
      </c>
    </row>
    <row r="9" spans="1:14" x14ac:dyDescent="0.25">
      <c r="A9" s="19">
        <v>2</v>
      </c>
      <c r="B9" s="20" t="s">
        <v>13</v>
      </c>
      <c r="C9" s="21">
        <v>11717.1</v>
      </c>
      <c r="D9" s="22">
        <v>11828.6</v>
      </c>
      <c r="E9" s="23">
        <v>11488.5</v>
      </c>
      <c r="F9" s="22">
        <v>10625.7</v>
      </c>
      <c r="G9" s="23">
        <v>10889.1</v>
      </c>
      <c r="H9" s="24">
        <v>11134.4</v>
      </c>
      <c r="I9" s="21">
        <v>111.5</v>
      </c>
      <c r="J9" s="22">
        <v>-340.1</v>
      </c>
      <c r="K9" s="23">
        <v>-862.8</v>
      </c>
      <c r="L9" s="22">
        <v>263.39999999999998</v>
      </c>
      <c r="M9" s="24">
        <v>245.3</v>
      </c>
    </row>
    <row r="10" spans="1:14" x14ac:dyDescent="0.25">
      <c r="A10" s="25">
        <v>3</v>
      </c>
      <c r="B10" s="26" t="s">
        <v>14</v>
      </c>
      <c r="C10" s="27">
        <v>9563</v>
      </c>
      <c r="D10" s="28">
        <v>9663</v>
      </c>
      <c r="E10" s="29">
        <v>9362.4</v>
      </c>
      <c r="F10" s="28">
        <v>8632.6</v>
      </c>
      <c r="G10" s="29">
        <v>8859.7000000000007</v>
      </c>
      <c r="H10" s="30">
        <v>9057.2999999999993</v>
      </c>
      <c r="I10" s="27">
        <v>100</v>
      </c>
      <c r="J10" s="28">
        <v>-300.7</v>
      </c>
      <c r="K10" s="29">
        <v>-729.7</v>
      </c>
      <c r="L10" s="28">
        <v>227.1</v>
      </c>
      <c r="M10" s="30">
        <v>197.6</v>
      </c>
    </row>
    <row r="11" spans="1:14" x14ac:dyDescent="0.25">
      <c r="A11">
        <v>4</v>
      </c>
      <c r="B11" s="5" t="s">
        <v>15</v>
      </c>
      <c r="C11" s="31">
        <v>8085.3</v>
      </c>
      <c r="D11" s="32">
        <v>8180.5</v>
      </c>
      <c r="E11" s="33">
        <v>7877.9</v>
      </c>
      <c r="F11" s="32">
        <v>7195.7</v>
      </c>
      <c r="G11" s="33">
        <v>7448</v>
      </c>
      <c r="H11" s="34">
        <v>7640.8</v>
      </c>
      <c r="I11" s="31">
        <v>95.2</v>
      </c>
      <c r="J11" s="32">
        <v>-302.60000000000002</v>
      </c>
      <c r="K11" s="33">
        <v>-682.2</v>
      </c>
      <c r="L11" s="32">
        <v>252.3</v>
      </c>
      <c r="M11" s="34">
        <v>192.7</v>
      </c>
    </row>
    <row r="12" spans="1:14" x14ac:dyDescent="0.25">
      <c r="A12" s="25">
        <v>5</v>
      </c>
      <c r="B12" s="26" t="s">
        <v>16</v>
      </c>
      <c r="C12" s="27">
        <v>1477.7</v>
      </c>
      <c r="D12" s="28">
        <v>1482.5</v>
      </c>
      <c r="E12" s="29">
        <v>1484.4</v>
      </c>
      <c r="F12" s="28">
        <v>1436.9</v>
      </c>
      <c r="G12" s="29">
        <v>1411.7</v>
      </c>
      <c r="H12" s="30">
        <v>1416.6</v>
      </c>
      <c r="I12" s="27">
        <v>4.8</v>
      </c>
      <c r="J12" s="28">
        <v>1.9</v>
      </c>
      <c r="K12" s="29">
        <v>-47.5</v>
      </c>
      <c r="L12" s="28">
        <v>-25.2</v>
      </c>
      <c r="M12" s="30">
        <v>4.9000000000000004</v>
      </c>
    </row>
    <row r="13" spans="1:14" x14ac:dyDescent="0.25">
      <c r="A13">
        <v>6</v>
      </c>
      <c r="B13" s="5" t="s">
        <v>17</v>
      </c>
      <c r="C13" s="31">
        <v>2154.1</v>
      </c>
      <c r="D13" s="32">
        <v>2165.5</v>
      </c>
      <c r="E13" s="33">
        <v>2126.1</v>
      </c>
      <c r="F13" s="32">
        <v>1993</v>
      </c>
      <c r="G13" s="33">
        <v>2029.4</v>
      </c>
      <c r="H13" s="34">
        <v>2077.1</v>
      </c>
      <c r="I13" s="31">
        <v>11.5</v>
      </c>
      <c r="J13" s="32">
        <v>-39.4</v>
      </c>
      <c r="K13" s="33">
        <v>-133.1</v>
      </c>
      <c r="L13" s="32">
        <v>36.299999999999997</v>
      </c>
      <c r="M13" s="34">
        <v>47.7</v>
      </c>
    </row>
    <row r="14" spans="1:14" x14ac:dyDescent="0.25">
      <c r="A14" s="13">
        <v>7</v>
      </c>
      <c r="B14" s="35" t="s">
        <v>18</v>
      </c>
      <c r="C14" s="36">
        <v>1719.1</v>
      </c>
      <c r="D14" s="37">
        <v>1762.3</v>
      </c>
      <c r="E14" s="38">
        <v>1636.6</v>
      </c>
      <c r="F14" s="37">
        <v>1435</v>
      </c>
      <c r="G14" s="38">
        <v>1465</v>
      </c>
      <c r="H14" s="39">
        <v>1544.9</v>
      </c>
      <c r="I14" s="36">
        <v>43.1</v>
      </c>
      <c r="J14" s="37">
        <v>-125.7</v>
      </c>
      <c r="K14" s="38">
        <v>-201.5</v>
      </c>
      <c r="L14" s="37">
        <v>30</v>
      </c>
      <c r="M14" s="39">
        <v>79.900000000000006</v>
      </c>
    </row>
    <row r="15" spans="1:14" x14ac:dyDescent="0.25">
      <c r="A15">
        <v>8</v>
      </c>
      <c r="B15" s="5" t="s">
        <v>19</v>
      </c>
      <c r="C15" s="31">
        <v>44.5</v>
      </c>
      <c r="D15" s="32">
        <v>79.8</v>
      </c>
      <c r="E15" s="33">
        <v>44.9</v>
      </c>
      <c r="F15" s="32">
        <v>35.4</v>
      </c>
      <c r="G15" s="33">
        <v>26.4</v>
      </c>
      <c r="H15" s="34">
        <v>65.400000000000006</v>
      </c>
      <c r="I15" s="31">
        <v>35.299999999999997</v>
      </c>
      <c r="J15" s="32">
        <v>-34.9</v>
      </c>
      <c r="K15" s="33">
        <v>-9.5</v>
      </c>
      <c r="L15" s="32">
        <v>-9</v>
      </c>
      <c r="M15" s="34">
        <v>39</v>
      </c>
    </row>
    <row r="16" spans="1:14" x14ac:dyDescent="0.25">
      <c r="A16" s="25"/>
      <c r="B16" s="40" t="s">
        <v>20</v>
      </c>
      <c r="C16" s="27"/>
      <c r="D16" s="28"/>
      <c r="E16" s="29"/>
      <c r="F16" s="28"/>
      <c r="G16" s="29"/>
      <c r="H16" s="30"/>
      <c r="I16" s="27"/>
      <c r="J16" s="28"/>
      <c r="K16" s="29"/>
      <c r="L16" s="28"/>
      <c r="M16" s="30"/>
    </row>
    <row r="17" spans="1:13" ht="17.25" x14ac:dyDescent="0.25">
      <c r="A17" s="25">
        <v>9</v>
      </c>
      <c r="B17" s="41" t="s">
        <v>21</v>
      </c>
      <c r="C17" s="27" t="s">
        <v>82</v>
      </c>
      <c r="D17" s="28" t="s">
        <v>82</v>
      </c>
      <c r="E17" s="29" t="s">
        <v>82</v>
      </c>
      <c r="F17" s="28">
        <v>2.9</v>
      </c>
      <c r="G17" s="29">
        <v>7.4</v>
      </c>
      <c r="H17" s="30">
        <v>9.1</v>
      </c>
      <c r="I17" s="27" t="s">
        <v>82</v>
      </c>
      <c r="J17" s="28" t="s">
        <v>82</v>
      </c>
      <c r="K17" s="29">
        <v>2.9</v>
      </c>
      <c r="L17" s="28">
        <v>4.5</v>
      </c>
      <c r="M17" s="30">
        <v>1.6</v>
      </c>
    </row>
    <row r="18" spans="1:13" x14ac:dyDescent="0.25">
      <c r="A18">
        <v>10</v>
      </c>
      <c r="B18" s="5" t="s">
        <v>22</v>
      </c>
      <c r="C18" s="31">
        <v>1674.7</v>
      </c>
      <c r="D18" s="32">
        <v>1682.5</v>
      </c>
      <c r="E18" s="33">
        <v>1591.7</v>
      </c>
      <c r="F18" s="32">
        <v>1399.6</v>
      </c>
      <c r="G18" s="33">
        <v>1438.6</v>
      </c>
      <c r="H18" s="34">
        <v>1479.5</v>
      </c>
      <c r="I18" s="31">
        <v>7.8</v>
      </c>
      <c r="J18" s="32">
        <v>-90.8</v>
      </c>
      <c r="K18" s="33">
        <v>-192</v>
      </c>
      <c r="L18" s="32">
        <v>39</v>
      </c>
      <c r="M18" s="34">
        <v>40.9</v>
      </c>
    </row>
    <row r="19" spans="1:13" x14ac:dyDescent="0.25">
      <c r="A19" s="25"/>
      <c r="B19" s="40" t="s">
        <v>23</v>
      </c>
      <c r="C19" s="27"/>
      <c r="D19" s="28"/>
      <c r="E19" s="29"/>
      <c r="F19" s="28"/>
      <c r="G19" s="29"/>
      <c r="H19" s="30"/>
      <c r="I19" s="27"/>
      <c r="J19" s="28"/>
      <c r="K19" s="29"/>
      <c r="L19" s="28"/>
      <c r="M19" s="30"/>
    </row>
    <row r="20" spans="1:13" ht="17.25" x14ac:dyDescent="0.25">
      <c r="A20" s="25">
        <v>11</v>
      </c>
      <c r="B20" s="41" t="s">
        <v>21</v>
      </c>
      <c r="C20" s="27" t="s">
        <v>82</v>
      </c>
      <c r="D20" s="28" t="s">
        <v>82</v>
      </c>
      <c r="E20" s="29" t="s">
        <v>82</v>
      </c>
      <c r="F20" s="28">
        <v>95</v>
      </c>
      <c r="G20" s="29">
        <v>240</v>
      </c>
      <c r="H20" s="30">
        <v>293.2</v>
      </c>
      <c r="I20" s="27" t="s">
        <v>82</v>
      </c>
      <c r="J20" s="28" t="s">
        <v>82</v>
      </c>
      <c r="K20" s="29">
        <v>95</v>
      </c>
      <c r="L20" s="28">
        <v>145</v>
      </c>
      <c r="M20" s="30">
        <v>53.1</v>
      </c>
    </row>
    <row r="21" spans="1:13" x14ac:dyDescent="0.25">
      <c r="A21" s="19">
        <v>12</v>
      </c>
      <c r="B21" s="20" t="s">
        <v>24</v>
      </c>
      <c r="C21" s="21">
        <v>800.8</v>
      </c>
      <c r="D21" s="22">
        <v>802.3</v>
      </c>
      <c r="E21" s="23">
        <v>803.9</v>
      </c>
      <c r="F21" s="22">
        <v>801.6</v>
      </c>
      <c r="G21" s="23">
        <v>800</v>
      </c>
      <c r="H21" s="24">
        <v>796.6</v>
      </c>
      <c r="I21" s="21">
        <v>1.4</v>
      </c>
      <c r="J21" s="22">
        <v>1.6</v>
      </c>
      <c r="K21" s="23">
        <v>-2.2999999999999998</v>
      </c>
      <c r="L21" s="22">
        <v>-1.6</v>
      </c>
      <c r="M21" s="24">
        <v>-3.3</v>
      </c>
    </row>
    <row r="22" spans="1:13" x14ac:dyDescent="0.25">
      <c r="A22" s="13">
        <v>13</v>
      </c>
      <c r="B22" s="35" t="s">
        <v>25</v>
      </c>
      <c r="C22" s="36">
        <v>2990.1</v>
      </c>
      <c r="D22" s="37">
        <v>2984.1</v>
      </c>
      <c r="E22" s="38">
        <v>2978.8</v>
      </c>
      <c r="F22" s="37">
        <v>2941.3</v>
      </c>
      <c r="G22" s="38">
        <v>2901.2</v>
      </c>
      <c r="H22" s="39">
        <v>2864.7</v>
      </c>
      <c r="I22" s="36">
        <v>-6</v>
      </c>
      <c r="J22" s="37">
        <v>-5.4</v>
      </c>
      <c r="K22" s="38">
        <v>-37.5</v>
      </c>
      <c r="L22" s="37">
        <v>-40.1</v>
      </c>
      <c r="M22" s="39">
        <v>-36.5</v>
      </c>
    </row>
    <row r="23" spans="1:13" x14ac:dyDescent="0.25">
      <c r="A23">
        <v>14</v>
      </c>
      <c r="B23" s="5" t="s">
        <v>26</v>
      </c>
      <c r="C23" s="31">
        <v>1688.5</v>
      </c>
      <c r="D23" s="32">
        <v>1679.8</v>
      </c>
      <c r="E23" s="33">
        <v>1671</v>
      </c>
      <c r="F23" s="32">
        <v>1650.2</v>
      </c>
      <c r="G23" s="33">
        <v>1629.4</v>
      </c>
      <c r="H23" s="34">
        <v>1608.5</v>
      </c>
      <c r="I23" s="31">
        <v>-8.6999999999999993</v>
      </c>
      <c r="J23" s="32">
        <v>-8.8000000000000007</v>
      </c>
      <c r="K23" s="33">
        <v>-20.7</v>
      </c>
      <c r="L23" s="32">
        <v>-20.8</v>
      </c>
      <c r="M23" s="34">
        <v>-20.9</v>
      </c>
    </row>
    <row r="24" spans="1:13" x14ac:dyDescent="0.25">
      <c r="A24" s="25">
        <v>15</v>
      </c>
      <c r="B24" s="26" t="s">
        <v>27</v>
      </c>
      <c r="C24" s="27">
        <v>1301.7</v>
      </c>
      <c r="D24" s="28">
        <v>1304.4000000000001</v>
      </c>
      <c r="E24" s="29">
        <v>1307.8</v>
      </c>
      <c r="F24" s="28">
        <v>1291</v>
      </c>
      <c r="G24" s="29">
        <v>1271.8</v>
      </c>
      <c r="H24" s="30">
        <v>1256.2</v>
      </c>
      <c r="I24" s="27">
        <v>2.7</v>
      </c>
      <c r="J24" s="28">
        <v>3.4</v>
      </c>
      <c r="K24" s="29">
        <v>-16.8</v>
      </c>
      <c r="L24" s="28">
        <v>-19.2</v>
      </c>
      <c r="M24" s="30">
        <v>-15.6</v>
      </c>
    </row>
    <row r="25" spans="1:13" x14ac:dyDescent="0.25">
      <c r="A25" s="19">
        <v>16</v>
      </c>
      <c r="B25" s="20" t="s">
        <v>28</v>
      </c>
      <c r="C25" s="21">
        <v>3203.8</v>
      </c>
      <c r="D25" s="22">
        <v>3211.2</v>
      </c>
      <c r="E25" s="23">
        <v>3291.4</v>
      </c>
      <c r="F25" s="22">
        <v>6585.1</v>
      </c>
      <c r="G25" s="23">
        <v>5431.6</v>
      </c>
      <c r="H25" s="24">
        <v>4947.1000000000004</v>
      </c>
      <c r="I25" s="21">
        <v>7.4</v>
      </c>
      <c r="J25" s="22">
        <v>80.2</v>
      </c>
      <c r="K25" s="23">
        <v>3293.7</v>
      </c>
      <c r="L25" s="22">
        <v>-1153.5</v>
      </c>
      <c r="M25" s="24">
        <v>-484.4</v>
      </c>
    </row>
    <row r="26" spans="1:13" x14ac:dyDescent="0.25">
      <c r="A26" s="25">
        <v>17</v>
      </c>
      <c r="B26" s="26" t="s">
        <v>29</v>
      </c>
      <c r="C26" s="27">
        <v>3157.9</v>
      </c>
      <c r="D26" s="28">
        <v>3165.4</v>
      </c>
      <c r="E26" s="29">
        <v>3245.7</v>
      </c>
      <c r="F26" s="28">
        <v>6539.4</v>
      </c>
      <c r="G26" s="29">
        <v>5385.8</v>
      </c>
      <c r="H26" s="30">
        <v>4901.3999999999996</v>
      </c>
      <c r="I26" s="27">
        <v>7.5</v>
      </c>
      <c r="J26" s="28">
        <v>80.3</v>
      </c>
      <c r="K26" s="29">
        <v>3293.7</v>
      </c>
      <c r="L26" s="28">
        <v>-1153.5999999999999</v>
      </c>
      <c r="M26" s="30">
        <v>-484.5</v>
      </c>
    </row>
    <row r="27" spans="1:13" x14ac:dyDescent="0.25">
      <c r="A27">
        <v>18</v>
      </c>
      <c r="B27" s="5" t="s">
        <v>30</v>
      </c>
      <c r="C27" s="31">
        <v>1064.9000000000001</v>
      </c>
      <c r="D27" s="32">
        <v>1067.2</v>
      </c>
      <c r="E27" s="33">
        <v>1073.3</v>
      </c>
      <c r="F27" s="32">
        <v>1075.2</v>
      </c>
      <c r="G27" s="33">
        <v>1076.5999999999999</v>
      </c>
      <c r="H27" s="34">
        <v>1078.5999999999999</v>
      </c>
      <c r="I27" s="31">
        <v>2.2000000000000002</v>
      </c>
      <c r="J27" s="32">
        <v>6.1</v>
      </c>
      <c r="K27" s="33">
        <v>1.9</v>
      </c>
      <c r="L27" s="32">
        <v>1.4</v>
      </c>
      <c r="M27" s="34">
        <v>2</v>
      </c>
    </row>
    <row r="28" spans="1:13" x14ac:dyDescent="0.25">
      <c r="A28" s="25">
        <v>19</v>
      </c>
      <c r="B28" s="26" t="s">
        <v>31</v>
      </c>
      <c r="C28" s="27">
        <v>802.1</v>
      </c>
      <c r="D28" s="28">
        <v>804.5</v>
      </c>
      <c r="E28" s="29">
        <v>807.3</v>
      </c>
      <c r="F28" s="28">
        <v>810.6</v>
      </c>
      <c r="G28" s="29">
        <v>828.7</v>
      </c>
      <c r="H28" s="30">
        <v>832.9</v>
      </c>
      <c r="I28" s="27">
        <v>2.4</v>
      </c>
      <c r="J28" s="28">
        <v>2.8</v>
      </c>
      <c r="K28" s="29">
        <v>3.2</v>
      </c>
      <c r="L28" s="28">
        <v>18.2</v>
      </c>
      <c r="M28" s="30">
        <v>4.2</v>
      </c>
    </row>
    <row r="29" spans="1:13" x14ac:dyDescent="0.25">
      <c r="B29" s="42" t="s">
        <v>32</v>
      </c>
      <c r="C29" s="31"/>
      <c r="D29" s="32"/>
      <c r="E29" s="33"/>
      <c r="F29" s="32"/>
      <c r="G29" s="33"/>
      <c r="H29" s="34"/>
      <c r="I29" s="31"/>
      <c r="J29" s="32"/>
      <c r="K29" s="33"/>
      <c r="L29" s="32"/>
      <c r="M29" s="34"/>
    </row>
    <row r="30" spans="1:13" ht="17.25" x14ac:dyDescent="0.25">
      <c r="B30" s="5" t="s">
        <v>33</v>
      </c>
      <c r="C30" s="31" t="s">
        <v>82</v>
      </c>
      <c r="D30" s="32" t="s">
        <v>82</v>
      </c>
      <c r="E30" s="33" t="s">
        <v>82</v>
      </c>
      <c r="F30" s="32" t="s">
        <v>82</v>
      </c>
      <c r="G30" s="33">
        <v>14.5</v>
      </c>
      <c r="H30" s="34">
        <v>14.6</v>
      </c>
      <c r="I30" s="31" t="s">
        <v>82</v>
      </c>
      <c r="J30" s="32" t="s">
        <v>82</v>
      </c>
      <c r="K30" s="33" t="s">
        <v>82</v>
      </c>
      <c r="L30" s="32">
        <v>14.5</v>
      </c>
      <c r="M30" s="34">
        <v>0.1</v>
      </c>
    </row>
    <row r="31" spans="1:13" x14ac:dyDescent="0.25">
      <c r="A31" s="25">
        <v>20</v>
      </c>
      <c r="B31" s="26" t="s">
        <v>34</v>
      </c>
      <c r="C31" s="27">
        <v>615.79999999999995</v>
      </c>
      <c r="D31" s="28">
        <v>620.79999999999995</v>
      </c>
      <c r="E31" s="29">
        <v>635.70000000000005</v>
      </c>
      <c r="F31" s="28">
        <v>660.9</v>
      </c>
      <c r="G31" s="29">
        <v>677.6</v>
      </c>
      <c r="H31" s="30">
        <v>686.1</v>
      </c>
      <c r="I31" s="27">
        <v>5</v>
      </c>
      <c r="J31" s="28">
        <v>14.9</v>
      </c>
      <c r="K31" s="29">
        <v>25.2</v>
      </c>
      <c r="L31" s="28">
        <v>16.7</v>
      </c>
      <c r="M31" s="30">
        <v>8.5</v>
      </c>
    </row>
    <row r="32" spans="1:13" x14ac:dyDescent="0.25">
      <c r="A32">
        <v>21</v>
      </c>
      <c r="B32" s="5" t="s">
        <v>35</v>
      </c>
      <c r="C32" s="31">
        <v>28.1</v>
      </c>
      <c r="D32" s="32">
        <v>27.8</v>
      </c>
      <c r="E32" s="33">
        <v>74.400000000000006</v>
      </c>
      <c r="F32" s="32">
        <v>473.1</v>
      </c>
      <c r="G32" s="33">
        <v>1306.3</v>
      </c>
      <c r="H32" s="34">
        <v>1417</v>
      </c>
      <c r="I32" s="31">
        <v>-0.3</v>
      </c>
      <c r="J32" s="32">
        <v>46.5</v>
      </c>
      <c r="K32" s="33">
        <v>398.7</v>
      </c>
      <c r="L32" s="32">
        <v>833.2</v>
      </c>
      <c r="M32" s="34">
        <v>110.7</v>
      </c>
    </row>
    <row r="33" spans="1:13" ht="17.25" x14ac:dyDescent="0.25">
      <c r="A33" s="25"/>
      <c r="B33" s="43" t="s">
        <v>36</v>
      </c>
      <c r="C33" s="27"/>
      <c r="D33" s="28"/>
      <c r="E33" s="29"/>
      <c r="F33" s="28"/>
      <c r="G33" s="29"/>
      <c r="H33" s="30"/>
      <c r="I33" s="27"/>
      <c r="J33" s="28"/>
      <c r="K33" s="29"/>
      <c r="L33" s="28"/>
      <c r="M33" s="30"/>
    </row>
    <row r="34" spans="1:13" x14ac:dyDescent="0.25">
      <c r="A34" s="25">
        <v>22</v>
      </c>
      <c r="B34" s="44" t="s">
        <v>37</v>
      </c>
      <c r="C34" s="27" t="s">
        <v>82</v>
      </c>
      <c r="D34" s="28" t="s">
        <v>82</v>
      </c>
      <c r="E34" s="29" t="s">
        <v>82</v>
      </c>
      <c r="F34" s="28">
        <v>1</v>
      </c>
      <c r="G34" s="29">
        <v>7.4</v>
      </c>
      <c r="H34" s="30">
        <v>12.8</v>
      </c>
      <c r="I34" s="27" t="s">
        <v>82</v>
      </c>
      <c r="J34" s="28" t="s">
        <v>82</v>
      </c>
      <c r="K34" s="29">
        <v>1</v>
      </c>
      <c r="L34" s="28">
        <v>6.5</v>
      </c>
      <c r="M34" s="30">
        <v>5.4</v>
      </c>
    </row>
    <row r="35" spans="1:13" x14ac:dyDescent="0.25">
      <c r="A35" s="25">
        <v>23</v>
      </c>
      <c r="B35" s="44" t="s">
        <v>38</v>
      </c>
      <c r="C35" s="27" t="s">
        <v>82</v>
      </c>
      <c r="D35" s="28" t="s">
        <v>82</v>
      </c>
      <c r="E35" s="29" t="s">
        <v>82</v>
      </c>
      <c r="F35" s="28">
        <v>30.9</v>
      </c>
      <c r="G35" s="29">
        <v>138.4</v>
      </c>
      <c r="H35" s="30">
        <v>196.9</v>
      </c>
      <c r="I35" s="27" t="s">
        <v>82</v>
      </c>
      <c r="J35" s="28" t="s">
        <v>82</v>
      </c>
      <c r="K35" s="29">
        <v>30.9</v>
      </c>
      <c r="L35" s="28">
        <v>107.5</v>
      </c>
      <c r="M35" s="30">
        <v>58.4</v>
      </c>
    </row>
    <row r="36" spans="1:13" x14ac:dyDescent="0.25">
      <c r="A36" s="25">
        <v>24</v>
      </c>
      <c r="B36" s="44" t="s">
        <v>39</v>
      </c>
      <c r="C36" s="27" t="s">
        <v>82</v>
      </c>
      <c r="D36" s="28" t="s">
        <v>82</v>
      </c>
      <c r="E36" s="29" t="s">
        <v>82</v>
      </c>
      <c r="F36" s="28">
        <v>149.9</v>
      </c>
      <c r="G36" s="29">
        <v>841.8</v>
      </c>
      <c r="H36" s="30">
        <v>927.2</v>
      </c>
      <c r="I36" s="27" t="s">
        <v>82</v>
      </c>
      <c r="J36" s="28" t="s">
        <v>82</v>
      </c>
      <c r="K36" s="29">
        <v>149.9</v>
      </c>
      <c r="L36" s="28">
        <v>691.9</v>
      </c>
      <c r="M36" s="30">
        <v>85.4</v>
      </c>
    </row>
    <row r="37" spans="1:13" x14ac:dyDescent="0.25">
      <c r="A37">
        <v>25</v>
      </c>
      <c r="B37" s="5" t="s">
        <v>40</v>
      </c>
      <c r="C37" s="31">
        <v>137.4</v>
      </c>
      <c r="D37" s="32">
        <v>138.6</v>
      </c>
      <c r="E37" s="33">
        <v>139.80000000000001</v>
      </c>
      <c r="F37" s="32">
        <v>140.80000000000001</v>
      </c>
      <c r="G37" s="33">
        <v>142.19999999999999</v>
      </c>
      <c r="H37" s="34">
        <v>143.19999999999999</v>
      </c>
      <c r="I37" s="31">
        <v>1.2</v>
      </c>
      <c r="J37" s="32">
        <v>1.2</v>
      </c>
      <c r="K37" s="33">
        <v>1</v>
      </c>
      <c r="L37" s="32">
        <v>1.4</v>
      </c>
      <c r="M37" s="34">
        <v>1</v>
      </c>
    </row>
    <row r="38" spans="1:13" x14ac:dyDescent="0.25">
      <c r="A38" s="25">
        <v>26</v>
      </c>
      <c r="B38" s="26" t="s">
        <v>41</v>
      </c>
      <c r="C38" s="27">
        <v>509.6</v>
      </c>
      <c r="D38" s="28">
        <v>506.4</v>
      </c>
      <c r="E38" s="29">
        <v>515.20000000000005</v>
      </c>
      <c r="F38" s="28">
        <v>3378.8</v>
      </c>
      <c r="G38" s="29">
        <v>1354.5</v>
      </c>
      <c r="H38" s="30">
        <v>743.6</v>
      </c>
      <c r="I38" s="27">
        <v>-3.1</v>
      </c>
      <c r="J38" s="28">
        <v>8.6999999999999993</v>
      </c>
      <c r="K38" s="29">
        <v>2863.6</v>
      </c>
      <c r="L38" s="28">
        <v>-2024.4</v>
      </c>
      <c r="M38" s="30">
        <v>-610.9</v>
      </c>
    </row>
    <row r="39" spans="1:13" x14ac:dyDescent="0.25">
      <c r="B39" s="45" t="s">
        <v>42</v>
      </c>
      <c r="C39" s="31"/>
      <c r="D39" s="32"/>
      <c r="E39" s="33"/>
      <c r="F39" s="32"/>
      <c r="G39" s="33"/>
      <c r="H39" s="34"/>
      <c r="I39" s="31"/>
      <c r="J39" s="32"/>
      <c r="K39" s="33"/>
      <c r="L39" s="32"/>
      <c r="M39" s="34"/>
    </row>
    <row r="40" spans="1:13" ht="17.25" x14ac:dyDescent="0.25">
      <c r="A40">
        <v>27</v>
      </c>
      <c r="B40" s="46" t="s">
        <v>43</v>
      </c>
      <c r="C40" s="31" t="s">
        <v>82</v>
      </c>
      <c r="D40" s="32" t="s">
        <v>82</v>
      </c>
      <c r="E40" s="33" t="s">
        <v>82</v>
      </c>
      <c r="F40" s="32">
        <v>2588.4</v>
      </c>
      <c r="G40" s="33">
        <v>605.79999999999995</v>
      </c>
      <c r="H40" s="34">
        <v>40.200000000000003</v>
      </c>
      <c r="I40" s="31" t="s">
        <v>82</v>
      </c>
      <c r="J40" s="32" t="s">
        <v>82</v>
      </c>
      <c r="K40" s="33">
        <f>F40</f>
        <v>2588.4</v>
      </c>
      <c r="L40" s="32">
        <v>-1982.6</v>
      </c>
      <c r="M40" s="34">
        <v>-565.6</v>
      </c>
    </row>
    <row r="41" spans="1:13" ht="17.25" x14ac:dyDescent="0.25">
      <c r="A41" s="25">
        <v>28</v>
      </c>
      <c r="B41" s="41" t="s">
        <v>44</v>
      </c>
      <c r="C41" s="27" t="s">
        <v>82</v>
      </c>
      <c r="D41" s="28" t="s">
        <v>82</v>
      </c>
      <c r="E41" s="29" t="s">
        <v>82</v>
      </c>
      <c r="F41" s="28">
        <v>8.6999999999999993</v>
      </c>
      <c r="G41" s="29">
        <v>21.9</v>
      </c>
      <c r="H41" s="30">
        <v>26.7</v>
      </c>
      <c r="I41" s="27" t="s">
        <v>82</v>
      </c>
      <c r="J41" s="28" t="s">
        <v>82</v>
      </c>
      <c r="K41" s="29">
        <v>8.6999999999999993</v>
      </c>
      <c r="L41" s="28">
        <v>13.2</v>
      </c>
      <c r="M41" s="30">
        <v>4.8</v>
      </c>
    </row>
    <row r="42" spans="1:13" x14ac:dyDescent="0.25">
      <c r="A42">
        <v>29</v>
      </c>
      <c r="B42" s="5" t="s">
        <v>45</v>
      </c>
      <c r="C42" s="31">
        <v>46</v>
      </c>
      <c r="D42" s="32">
        <v>45.8</v>
      </c>
      <c r="E42" s="33">
        <v>45.8</v>
      </c>
      <c r="F42" s="32">
        <v>45.8</v>
      </c>
      <c r="G42" s="33">
        <v>45.8</v>
      </c>
      <c r="H42" s="34">
        <v>45.8</v>
      </c>
      <c r="I42" s="31">
        <v>-0.1</v>
      </c>
      <c r="J42" s="32">
        <v>-0.1</v>
      </c>
      <c r="K42" s="33">
        <v>0</v>
      </c>
      <c r="L42" s="32">
        <v>0</v>
      </c>
      <c r="M42" s="34">
        <v>0</v>
      </c>
    </row>
    <row r="43" spans="1:13" x14ac:dyDescent="0.25">
      <c r="A43" s="13">
        <v>30</v>
      </c>
      <c r="B43" s="35" t="s">
        <v>46</v>
      </c>
      <c r="C43" s="36">
        <v>1455.7</v>
      </c>
      <c r="D43" s="37">
        <v>1468.7</v>
      </c>
      <c r="E43" s="38">
        <v>1431.6</v>
      </c>
      <c r="F43" s="37">
        <v>1350.8</v>
      </c>
      <c r="G43" s="38">
        <v>1383.8</v>
      </c>
      <c r="H43" s="39">
        <v>1407.5</v>
      </c>
      <c r="I43" s="36">
        <v>13</v>
      </c>
      <c r="J43" s="37">
        <v>-37.1</v>
      </c>
      <c r="K43" s="38">
        <v>-80.8</v>
      </c>
      <c r="L43" s="37">
        <v>33</v>
      </c>
      <c r="M43" s="39">
        <v>23.7</v>
      </c>
    </row>
    <row r="44" spans="1:13" x14ac:dyDescent="0.25">
      <c r="A44" s="19">
        <v>31</v>
      </c>
      <c r="B44" s="20" t="s">
        <v>47</v>
      </c>
      <c r="C44" s="21">
        <v>2258.3000000000002</v>
      </c>
      <c r="D44" s="22">
        <v>2284.6999999999998</v>
      </c>
      <c r="E44" s="23">
        <v>2227.3000000000002</v>
      </c>
      <c r="F44" s="22">
        <v>2074.6</v>
      </c>
      <c r="G44" s="23">
        <v>2109.4</v>
      </c>
      <c r="H44" s="24">
        <v>2141.9</v>
      </c>
      <c r="I44" s="21">
        <v>26.4</v>
      </c>
      <c r="J44" s="22">
        <v>-57.3</v>
      </c>
      <c r="K44" s="23">
        <v>-152.80000000000001</v>
      </c>
      <c r="L44" s="22">
        <v>34.799999999999997</v>
      </c>
      <c r="M44" s="24">
        <v>32.5</v>
      </c>
    </row>
    <row r="45" spans="1:13" x14ac:dyDescent="0.25">
      <c r="A45" s="13">
        <v>32</v>
      </c>
      <c r="B45" s="35" t="s">
        <v>48</v>
      </c>
      <c r="C45" s="36">
        <v>16717.099999999999</v>
      </c>
      <c r="D45" s="37">
        <v>16835.099999999999</v>
      </c>
      <c r="E45" s="38">
        <v>16540.099999999999</v>
      </c>
      <c r="F45" s="37">
        <v>18963.3</v>
      </c>
      <c r="G45" s="38">
        <v>17993.7</v>
      </c>
      <c r="H45" s="39">
        <v>17738.400000000001</v>
      </c>
      <c r="I45" s="36">
        <v>118</v>
      </c>
      <c r="J45" s="37">
        <v>-294.89999999999998</v>
      </c>
      <c r="K45" s="38">
        <v>2423.1999999999998</v>
      </c>
      <c r="L45" s="37">
        <v>-969.6</v>
      </c>
      <c r="M45" s="39">
        <v>-255.3</v>
      </c>
    </row>
    <row r="46" spans="1:13" x14ac:dyDescent="0.25">
      <c r="A46" s="19">
        <v>33</v>
      </c>
      <c r="B46" s="20" t="s">
        <v>49</v>
      </c>
      <c r="C46" s="21">
        <v>15448.1</v>
      </c>
      <c r="D46" s="22">
        <v>15442.3</v>
      </c>
      <c r="E46" s="23">
        <v>14419.3</v>
      </c>
      <c r="F46" s="22">
        <v>12611.9</v>
      </c>
      <c r="G46" s="23">
        <v>13633.2</v>
      </c>
      <c r="H46" s="24">
        <v>14367.6</v>
      </c>
      <c r="I46" s="21">
        <v>-5.8</v>
      </c>
      <c r="J46" s="22">
        <v>-1023</v>
      </c>
      <c r="K46" s="23">
        <v>-1807.5</v>
      </c>
      <c r="L46" s="22">
        <v>1021.4</v>
      </c>
      <c r="M46" s="24">
        <v>734.4</v>
      </c>
    </row>
    <row r="47" spans="1:13" x14ac:dyDescent="0.25">
      <c r="A47" s="25">
        <v>34</v>
      </c>
      <c r="B47" s="26" t="s">
        <v>50</v>
      </c>
      <c r="C47" s="27">
        <v>14880.5</v>
      </c>
      <c r="D47" s="28">
        <v>14877.4</v>
      </c>
      <c r="E47" s="29">
        <v>13878.5</v>
      </c>
      <c r="F47" s="28">
        <v>12088.8</v>
      </c>
      <c r="G47" s="29">
        <v>13113.5</v>
      </c>
      <c r="H47" s="30">
        <v>13851.2</v>
      </c>
      <c r="I47" s="27">
        <v>-3.1</v>
      </c>
      <c r="J47" s="28">
        <v>-998.9</v>
      </c>
      <c r="K47" s="29">
        <v>-1789.7</v>
      </c>
      <c r="L47" s="28">
        <v>1024.7</v>
      </c>
      <c r="M47" s="30">
        <v>737.7</v>
      </c>
    </row>
    <row r="48" spans="1:13" x14ac:dyDescent="0.25">
      <c r="A48">
        <v>35</v>
      </c>
      <c r="B48" s="5" t="s">
        <v>51</v>
      </c>
      <c r="C48" s="31">
        <v>362.9</v>
      </c>
      <c r="D48" s="32">
        <v>360.1</v>
      </c>
      <c r="E48" s="33">
        <v>335.9</v>
      </c>
      <c r="F48" s="32">
        <v>317.8</v>
      </c>
      <c r="G48" s="33">
        <v>314.39999999999998</v>
      </c>
      <c r="H48" s="34">
        <v>310.89999999999998</v>
      </c>
      <c r="I48" s="31">
        <v>-2.8</v>
      </c>
      <c r="J48" s="32">
        <v>-24.2</v>
      </c>
      <c r="K48" s="33">
        <v>-18.100000000000001</v>
      </c>
      <c r="L48" s="32">
        <v>-3.4</v>
      </c>
      <c r="M48" s="34">
        <v>-3.4</v>
      </c>
    </row>
    <row r="49" spans="1:13" x14ac:dyDescent="0.25">
      <c r="A49" s="25"/>
      <c r="B49" s="47" t="s">
        <v>52</v>
      </c>
      <c r="C49" s="27"/>
      <c r="D49" s="28"/>
      <c r="E49" s="29"/>
      <c r="F49" s="28"/>
      <c r="G49" s="29"/>
      <c r="H49" s="30"/>
      <c r="I49" s="27"/>
      <c r="J49" s="28"/>
      <c r="K49" s="29"/>
      <c r="L49" s="28"/>
      <c r="M49" s="30"/>
    </row>
    <row r="50" spans="1:13" ht="17.25" x14ac:dyDescent="0.25">
      <c r="A50" s="25">
        <v>36</v>
      </c>
      <c r="B50" s="48" t="s">
        <v>53</v>
      </c>
      <c r="C50" s="27" t="s">
        <v>82</v>
      </c>
      <c r="D50" s="28" t="s">
        <v>82</v>
      </c>
      <c r="E50" s="29">
        <v>-21.4</v>
      </c>
      <c r="F50" s="28">
        <v>-36</v>
      </c>
      <c r="G50" s="29">
        <v>-36</v>
      </c>
      <c r="H50" s="30">
        <v>-36</v>
      </c>
      <c r="I50" s="27" t="s">
        <v>82</v>
      </c>
      <c r="J50" s="28">
        <v>-21.4</v>
      </c>
      <c r="K50" s="29">
        <v>-14.6</v>
      </c>
      <c r="L50" s="28">
        <v>0</v>
      </c>
      <c r="M50" s="30">
        <v>0</v>
      </c>
    </row>
    <row r="51" spans="1:13" x14ac:dyDescent="0.25">
      <c r="A51">
        <v>37</v>
      </c>
      <c r="B51" s="5" t="s">
        <v>54</v>
      </c>
      <c r="C51" s="31">
        <v>204.8</v>
      </c>
      <c r="D51" s="32">
        <v>204.9</v>
      </c>
      <c r="E51" s="33">
        <v>205</v>
      </c>
      <c r="F51" s="32">
        <v>205.2</v>
      </c>
      <c r="G51" s="33">
        <v>205.4</v>
      </c>
      <c r="H51" s="34">
        <v>205.5</v>
      </c>
      <c r="I51" s="31">
        <v>0.1</v>
      </c>
      <c r="J51" s="32">
        <v>0.1</v>
      </c>
      <c r="K51" s="33">
        <v>0.3</v>
      </c>
      <c r="L51" s="32">
        <v>0.1</v>
      </c>
      <c r="M51" s="34">
        <v>0.2</v>
      </c>
    </row>
    <row r="52" spans="1:13" x14ac:dyDescent="0.25">
      <c r="A52" s="25">
        <v>38</v>
      </c>
      <c r="B52" s="26" t="s">
        <v>55</v>
      </c>
      <c r="C52" s="27">
        <v>112.1</v>
      </c>
      <c r="D52" s="28">
        <v>112.2</v>
      </c>
      <c r="E52" s="29">
        <v>112.3</v>
      </c>
      <c r="F52" s="28">
        <v>112.3</v>
      </c>
      <c r="G52" s="29">
        <v>112.5</v>
      </c>
      <c r="H52" s="30">
        <v>112.6</v>
      </c>
      <c r="I52" s="27">
        <v>0.1</v>
      </c>
      <c r="J52" s="28">
        <v>0.1</v>
      </c>
      <c r="K52" s="29">
        <v>0</v>
      </c>
      <c r="L52" s="28">
        <v>0.1</v>
      </c>
      <c r="M52" s="30">
        <v>0.2</v>
      </c>
    </row>
    <row r="53" spans="1:13" x14ac:dyDescent="0.25">
      <c r="A53">
        <v>39</v>
      </c>
      <c r="B53" s="5" t="s">
        <v>56</v>
      </c>
      <c r="C53" s="31">
        <v>92.7</v>
      </c>
      <c r="D53" s="32">
        <v>92.7</v>
      </c>
      <c r="E53" s="33">
        <v>92.7</v>
      </c>
      <c r="F53" s="32">
        <v>92.9</v>
      </c>
      <c r="G53" s="33">
        <v>92.9</v>
      </c>
      <c r="H53" s="34">
        <v>92.9</v>
      </c>
      <c r="I53" s="31">
        <v>0</v>
      </c>
      <c r="J53" s="32">
        <v>0</v>
      </c>
      <c r="K53" s="33">
        <v>0.3</v>
      </c>
      <c r="L53" s="32">
        <v>0</v>
      </c>
      <c r="M53" s="34">
        <v>0</v>
      </c>
    </row>
    <row r="54" spans="1:13" ht="15.75" thickBot="1" x14ac:dyDescent="0.3">
      <c r="A54" s="49">
        <v>40</v>
      </c>
      <c r="B54" s="50" t="s">
        <v>57</v>
      </c>
      <c r="C54" s="51">
        <v>1268.9000000000001</v>
      </c>
      <c r="D54" s="52">
        <v>1392.7</v>
      </c>
      <c r="E54" s="53">
        <v>2120.8000000000002</v>
      </c>
      <c r="F54" s="52">
        <v>6351.5</v>
      </c>
      <c r="G54" s="53">
        <v>4360.5</v>
      </c>
      <c r="H54" s="54">
        <v>3370.8</v>
      </c>
      <c r="I54" s="51">
        <v>123.8</v>
      </c>
      <c r="J54" s="52">
        <v>728</v>
      </c>
      <c r="K54" s="53">
        <v>4230.7</v>
      </c>
      <c r="L54" s="52">
        <v>-1991</v>
      </c>
      <c r="M54" s="54">
        <v>-989.7</v>
      </c>
    </row>
    <row r="56" spans="1:13" x14ac:dyDescent="0.25">
      <c r="A56" t="s">
        <v>58</v>
      </c>
      <c r="B56" s="55" t="s">
        <v>59</v>
      </c>
    </row>
    <row r="57" spans="1:13" x14ac:dyDescent="0.25">
      <c r="A57" t="s">
        <v>60</v>
      </c>
      <c r="B57" s="55" t="s">
        <v>61</v>
      </c>
    </row>
    <row r="58" spans="1:13" x14ac:dyDescent="0.25">
      <c r="A58" t="s">
        <v>62</v>
      </c>
      <c r="B58" s="55" t="s">
        <v>63</v>
      </c>
    </row>
    <row r="60" spans="1:13" x14ac:dyDescent="0.25">
      <c r="A60" s="56" t="s">
        <v>64</v>
      </c>
    </row>
    <row r="61" spans="1:13" x14ac:dyDescent="0.25">
      <c r="A61" s="57" t="s">
        <v>65</v>
      </c>
    </row>
    <row r="62" spans="1:13" x14ac:dyDescent="0.25">
      <c r="A62" s="58" t="s">
        <v>66</v>
      </c>
    </row>
    <row r="63" spans="1:13" x14ac:dyDescent="0.25">
      <c r="A63" s="58" t="s">
        <v>67</v>
      </c>
    </row>
    <row r="64" spans="1:13" x14ac:dyDescent="0.25">
      <c r="A64" s="59" t="s">
        <v>68</v>
      </c>
    </row>
    <row r="65" spans="1:1" x14ac:dyDescent="0.25">
      <c r="A65" s="59" t="s">
        <v>69</v>
      </c>
    </row>
    <row r="66" spans="1:1" x14ac:dyDescent="0.25">
      <c r="A66" s="59" t="s">
        <v>70</v>
      </c>
    </row>
    <row r="67" spans="1:1" x14ac:dyDescent="0.25">
      <c r="A67" s="59" t="s">
        <v>71</v>
      </c>
    </row>
    <row r="68" spans="1:1" x14ac:dyDescent="0.25">
      <c r="A68" s="57" t="s">
        <v>72</v>
      </c>
    </row>
    <row r="69" spans="1:1" x14ac:dyDescent="0.25">
      <c r="A69" s="59" t="s">
        <v>73</v>
      </c>
    </row>
    <row r="70" spans="1:1" x14ac:dyDescent="0.25">
      <c r="A70" s="57" t="s">
        <v>74</v>
      </c>
    </row>
    <row r="71" spans="1:1" x14ac:dyDescent="0.25">
      <c r="A71" s="59" t="s">
        <v>75</v>
      </c>
    </row>
    <row r="72" spans="1:1" x14ac:dyDescent="0.25">
      <c r="A72" s="57" t="s">
        <v>76</v>
      </c>
    </row>
    <row r="74" spans="1:1" x14ac:dyDescent="0.25">
      <c r="A74" t="s">
        <v>77</v>
      </c>
    </row>
    <row r="75" spans="1:1" x14ac:dyDescent="0.25">
      <c r="A75" t="s">
        <v>78</v>
      </c>
    </row>
    <row r="76" spans="1:1" x14ac:dyDescent="0.25">
      <c r="A76" s="60" t="s">
        <v>79</v>
      </c>
    </row>
    <row r="78" spans="1:1" ht="13.9" customHeight="1" x14ac:dyDescent="0.25">
      <c r="A78" t="s">
        <v>80</v>
      </c>
    </row>
    <row r="79" spans="1:1" ht="6" customHeight="1" x14ac:dyDescent="0.25"/>
    <row r="80" spans="1:1" x14ac:dyDescent="0.25">
      <c r="A80" t="s">
        <v>81</v>
      </c>
    </row>
    <row r="82" spans="1:1" x14ac:dyDescent="0.25">
      <c r="A82" s="61"/>
    </row>
    <row r="83" spans="1:1" x14ac:dyDescent="0.25">
      <c r="A83" s="61"/>
    </row>
    <row r="84" spans="1:1" x14ac:dyDescent="0.25">
      <c r="A84" s="61"/>
    </row>
  </sheetData>
  <mergeCells count="8">
    <mergeCell ref="C6:H6"/>
    <mergeCell ref="I6:M6"/>
    <mergeCell ref="K1:M1"/>
    <mergeCell ref="A2:M2"/>
    <mergeCell ref="A3:M3"/>
    <mergeCell ref="A4:L4"/>
    <mergeCell ref="C5:H5"/>
    <mergeCell ref="I5:M5"/>
  </mergeCells>
  <hyperlinks>
    <hyperlink ref="A68" r:id="rId1" display="exhausted all available regular and extended unemployment benefits.  For more information, see &quot;How will the expansion of unemployment benefits in response to " xr:uid="{58F808EC-F2B0-499A-9084-21333B2F0373}"/>
    <hyperlink ref="A70" r:id="rId2" display="&quot;How are the economic impact payments for individuals authorized by the CARES Act of 2020 recorded in the NIPAs?&quot;." xr:uid="{7684FADE-67FC-4468-8876-E6BE63BA89F1}"/>
    <hyperlink ref="A72" r:id="rId3" display="student loans. For more information, see &quot;How does the 2020 CARES Act affect BEA's estimate of personal interest payments?&quot;." xr:uid="{AB97EEE8-2FF7-42E4-BD8C-CF4BBD755AEE}"/>
    <hyperlink ref="A76" r:id="rId4" display="product report, for example. To be consistent, the figures in this table also are annualized. For more information, see the FAQ &quot;Why does BEA publish estimates at annual" xr:uid="{5946CBF3-A704-47D3-B305-2CCE3A2B8139}"/>
    <hyperlink ref="A61" r:id="rId5" xr:uid="{D2088BFA-B510-4E14-804F-AA96BAAC560F}"/>
  </hyperlinks>
  <pageMargins left="0.7" right="0.7" top="0.75" bottom="0.75" header="0.3" footer="0.3"/>
  <pageSetup orientation="portrait" horizontalDpi="1200" verticalDpi="1200" r:id="rId6"/>
  <customProperties>
    <customPr name="SourceTableID" r:id="rId7"/>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2020</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Lisa Mataloni</cp:lastModifiedBy>
  <dcterms:created xsi:type="dcterms:W3CDTF">2020-07-30T16:35:22Z</dcterms:created>
  <dcterms:modified xsi:type="dcterms:W3CDTF">2020-07-30T17:43:57Z</dcterms:modified>
</cp:coreProperties>
</file>