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drawings/drawing7.xml" ContentType="application/vnd.openxmlformats-officedocument.drawing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1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drawings/drawing12.xml" ContentType="application/vnd.openxmlformats-officedocument.drawing+xml"/>
  <Override PartName="/xl/drawings/drawing13.xml" ContentType="application/vnd.openxmlformats-officedocument.drawing+xml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drawings/drawing14.xml" ContentType="application/vnd.openxmlformats-officedocument.drawing+xml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drawings/drawing15.xml" ContentType="application/vnd.openxmlformats-officedocument.drawing+xml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drawings/drawing16.xml" ContentType="application/vnd.openxmlformats-officedocument.drawing+xml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drawings/drawing17.xml" ContentType="application/vnd.openxmlformats-officedocument.drawing+xml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drawings/drawing18.xml" ContentType="application/vnd.openxmlformats-officedocument.drawing+xml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drawings/drawing19.xml" ContentType="application/vnd.openxmlformats-officedocument.drawing+xml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drawings/drawing20.xml" ContentType="application/vnd.openxmlformats-officedocument.drawing+xml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drawings/drawing21.xml" ContentType="application/vnd.openxmlformats-officedocument.drawing+xml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drawings/drawing22.xml" ContentType="application/vnd.openxmlformats-officedocument.drawing+xml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drawings/drawing2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ORMS\BE-185 2022-2024\"/>
    </mc:Choice>
  </mc:AlternateContent>
  <xr:revisionPtr revIDLastSave="0" documentId="13_ncr:1_{1E5B5A1A-3724-47B5-981A-3EA60F3DEE8B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Cover Page " sheetId="22" r:id="rId1"/>
    <sheet name="Page 2" sheetId="111" r:id="rId2"/>
    <sheet name="Page 3" sheetId="66" r:id="rId3"/>
    <sheet name="Page 4" sheetId="68" r:id="rId4"/>
    <sheet name="Page 5" sheetId="94" r:id="rId5"/>
    <sheet name="Page 6" sheetId="112" r:id="rId6"/>
    <sheet name="Page 7" sheetId="113" r:id="rId7"/>
    <sheet name="Page 8" sheetId="69" r:id="rId8"/>
    <sheet name="Page 9" sheetId="70" r:id="rId9"/>
    <sheet name="Schedule A" sheetId="117" r:id="rId10"/>
    <sheet name="Schedule A (2)" sheetId="116" r:id="rId11"/>
    <sheet name="Page 11" sheetId="71" r:id="rId12"/>
    <sheet name="Schedule B" sheetId="91" r:id="rId13"/>
    <sheet name="Schedule B (2)" sheetId="115" r:id="rId14"/>
    <sheet name="Overflow (1)" sheetId="83" r:id="rId15"/>
    <sheet name="Overflow (2)" sheetId="118" r:id="rId16"/>
    <sheet name="Overflow (3)" sheetId="119" r:id="rId17"/>
    <sheet name="Overflow (4)" sheetId="120" r:id="rId18"/>
    <sheet name="CountryList" sheetId="18" state="hidden" r:id="rId19"/>
    <sheet name="Services" sheetId="17" state="hidden" r:id="rId20"/>
    <sheet name="Overflow (5)" sheetId="121" r:id="rId21"/>
    <sheet name="Overflow (6)" sheetId="122" r:id="rId22"/>
    <sheet name="Overflow (7)" sheetId="123" r:id="rId23"/>
    <sheet name="Overflow (8)" sheetId="124" r:id="rId24"/>
    <sheet name="Instructions" sheetId="109" r:id="rId25"/>
    <sheet name="CTRY List" sheetId="50" r:id="rId26"/>
  </sheets>
  <definedNames>
    <definedName name="_xlnm._FilterDatabase" localSheetId="25" hidden="1">'CTRY List'!$A$2:$B$219</definedName>
    <definedName name="Countries" localSheetId="18">CountryList!$A$1:$B$231</definedName>
    <definedName name="Countries" localSheetId="0">#REF!</definedName>
    <definedName name="Countries" localSheetId="14">CountryList!$A$1:$B$232</definedName>
    <definedName name="Countries" localSheetId="15">CountryList!$A$1:$B$232</definedName>
    <definedName name="Countries" localSheetId="16">CountryList!$A$1:$B$232</definedName>
    <definedName name="Countries" localSheetId="17">CountryList!$A$1:$B$232</definedName>
    <definedName name="Countries" localSheetId="20">CountryList!$A$1:$B$232</definedName>
    <definedName name="Countries" localSheetId="21">CountryList!$A$1:$B$232</definedName>
    <definedName name="Countries" localSheetId="22">CountryList!$A$1:$B$232</definedName>
    <definedName name="Countries" localSheetId="23">CountryList!$A$1:$B$232</definedName>
    <definedName name="Countries" localSheetId="9">CountryList!$A$1:$B$232</definedName>
    <definedName name="Countries" localSheetId="10">CountryList!$A$1:$B$232</definedName>
    <definedName name="Countries" localSheetId="12">CountryList!$A$1:$B$232</definedName>
    <definedName name="Countries" localSheetId="13">CountryList!$A$1:$B$232</definedName>
    <definedName name="Countries" localSheetId="19">CountryList!$A$1:$B$232</definedName>
    <definedName name="Countries">#REF!</definedName>
    <definedName name="Makia" localSheetId="14">[0]!Countries</definedName>
    <definedName name="Makia" localSheetId="15">[0]!Countries</definedName>
    <definedName name="Makia" localSheetId="16">[0]!Countries</definedName>
    <definedName name="Makia" localSheetId="17">[0]!Countries</definedName>
    <definedName name="Makia" localSheetId="20">[0]!Countries</definedName>
    <definedName name="Makia" localSheetId="21">[0]!Countries</definedName>
    <definedName name="Makia" localSheetId="22">[0]!Countries</definedName>
    <definedName name="Makia" localSheetId="23">[0]!Countries</definedName>
    <definedName name="Makia">[0]!Countries</definedName>
    <definedName name="_xlnm.Print_Area" localSheetId="0">'Cover Page '!$A$1:$P$69</definedName>
    <definedName name="_xlnm.Print_Area" localSheetId="14">'Overflow (1)'!$A$1:$S$56</definedName>
    <definedName name="_xlnm.Print_Area" localSheetId="15">'Overflow (2)'!$A$1:$S$56</definedName>
    <definedName name="_xlnm.Print_Area" localSheetId="16">'Overflow (3)'!$A$1:$S$56</definedName>
    <definedName name="_xlnm.Print_Area" localSheetId="17">'Overflow (4)'!$A$1:$S$56</definedName>
    <definedName name="_xlnm.Print_Area" localSheetId="20">'Overflow (5)'!$A$1:$S$56</definedName>
    <definedName name="_xlnm.Print_Area" localSheetId="21">'Overflow (6)'!$A$1:$S$56</definedName>
    <definedName name="_xlnm.Print_Area" localSheetId="22">'Overflow (7)'!$A$1:$S$56</definedName>
    <definedName name="_xlnm.Print_Area" localSheetId="23">'Overflow (8)'!$A$1:$S$56</definedName>
    <definedName name="_xlnm.Print_Area" localSheetId="11">'Page 11'!$A$1:$M$56</definedName>
    <definedName name="_xlnm.Print_Area" localSheetId="2">'Page 3'!$A$1:$O$69</definedName>
    <definedName name="_xlnm.Print_Area" localSheetId="3">'Page 4'!$A$1:$N$68</definedName>
    <definedName name="_xlnm.Print_Area" localSheetId="4">'Page 5'!$A$1:$O$69</definedName>
    <definedName name="_xlnm.Print_Area" localSheetId="5">'Page 6'!$A$1:$M$47</definedName>
    <definedName name="_xlnm.Print_Area" localSheetId="6">'Page 7'!$A$1:$N$45</definedName>
    <definedName name="_xlnm.Print_Area" localSheetId="7">'Page 8'!$A$1:$M$61</definedName>
    <definedName name="_xlnm.Print_Area" localSheetId="8">'Page 9'!$A$1:$M$61</definedName>
    <definedName name="_xlnm.Print_Area" localSheetId="9">'Schedule A'!$A$1:$R$49</definedName>
    <definedName name="_xlnm.Print_Area" localSheetId="10">'Schedule A (2)'!$A$1:$R$49</definedName>
    <definedName name="_xlnm.Print_Area" localSheetId="12">'Schedule B'!$A$1:$R$49</definedName>
    <definedName name="_xlnm.Print_Area" localSheetId="13">'Schedule B (2)'!$A$1:$R$49</definedName>
    <definedName name="Schedule" localSheetId="14">[0]!Countries</definedName>
    <definedName name="Schedule" localSheetId="15">[0]!Countries</definedName>
    <definedName name="Schedule" localSheetId="16">[0]!Countries</definedName>
    <definedName name="Schedule" localSheetId="17">[0]!Countries</definedName>
    <definedName name="Schedule" localSheetId="20">[0]!Countries</definedName>
    <definedName name="Schedule" localSheetId="21">[0]!Countries</definedName>
    <definedName name="Schedule" localSheetId="22">[0]!Countries</definedName>
    <definedName name="Schedule" localSheetId="23">[0]!Countries</definedName>
    <definedName name="Schedule" localSheetId="9">[0]!Countries</definedName>
    <definedName name="Schedule" localSheetId="10">[0]!Countries</definedName>
    <definedName name="Schedule" localSheetId="12">[0]!Countries</definedName>
    <definedName name="Schedule" localSheetId="13">[0]!Countries</definedName>
    <definedName name="Schedule">[0]!Countries</definedName>
    <definedName name="service" localSheetId="18">[0]!Countries</definedName>
    <definedName name="service" localSheetId="0">'Cover Page '!Countries</definedName>
    <definedName name="service" localSheetId="14">'Overflow (1)'!Countries</definedName>
    <definedName name="service" localSheetId="15">'Overflow (2)'!Countries</definedName>
    <definedName name="service" localSheetId="16">'Overflow (3)'!Countries</definedName>
    <definedName name="service" localSheetId="17">'Overflow (4)'!Countries</definedName>
    <definedName name="service" localSheetId="20">'Overflow (5)'!Countries</definedName>
    <definedName name="service" localSheetId="21">'Overflow (6)'!Countries</definedName>
    <definedName name="service" localSheetId="22">'Overflow (7)'!Countries</definedName>
    <definedName name="service" localSheetId="23">'Overflow (8)'!Countries</definedName>
    <definedName name="service" localSheetId="9">'Schedule A'!Countries</definedName>
    <definedName name="service" localSheetId="10">'Schedule A (2)'!Countries</definedName>
    <definedName name="service" localSheetId="12">'Schedule B'!Countries</definedName>
    <definedName name="service" localSheetId="13">'Schedule B (2)'!Countries</definedName>
    <definedName name="service" localSheetId="19">Services!Countries</definedName>
    <definedName name="service">[0]!Countries</definedName>
    <definedName name="Services" localSheetId="18">Services!$A$1:$B$30</definedName>
    <definedName name="Services" localSheetId="14">Services!$A$1:$B$12</definedName>
    <definedName name="Services" localSheetId="15">Services!$A$1:$B$12</definedName>
    <definedName name="Services" localSheetId="16">Services!$A$1:$B$12</definedName>
    <definedName name="Services" localSheetId="17">Services!$A$1:$B$12</definedName>
    <definedName name="Services" localSheetId="20">Services!$A$1:$B$12</definedName>
    <definedName name="Services" localSheetId="21">Services!$A$1:$B$12</definedName>
    <definedName name="Services" localSheetId="22">Services!$A$1:$B$12</definedName>
    <definedName name="Services" localSheetId="23">Services!$A$1:$B$12</definedName>
    <definedName name="Services" localSheetId="9">Services!$A$1:$B$12</definedName>
    <definedName name="Services" localSheetId="10">Services!$A$1:$B$12</definedName>
    <definedName name="Services" localSheetId="12">Services!$A$1:$B$12</definedName>
    <definedName name="Services" localSheetId="13">Services!$A$1:$B$12</definedName>
    <definedName name="Services">Services!$A$1:$B$12</definedName>
    <definedName name="ValidData" localSheetId="18">CountryList!Countries</definedName>
    <definedName name="ValidData" localSheetId="0">'Cover Page '!Countries</definedName>
    <definedName name="ValidData" localSheetId="14">'Overflow (1)'!Countries</definedName>
    <definedName name="ValidData" localSheetId="15">'Overflow (2)'!Countries</definedName>
    <definedName name="ValidData" localSheetId="16">'Overflow (3)'!Countries</definedName>
    <definedName name="ValidData" localSheetId="17">'Overflow (4)'!Countries</definedName>
    <definedName name="ValidData" localSheetId="20">'Overflow (5)'!Countries</definedName>
    <definedName name="ValidData" localSheetId="21">'Overflow (6)'!Countries</definedName>
    <definedName name="ValidData" localSheetId="22">'Overflow (7)'!Countries</definedName>
    <definedName name="ValidData" localSheetId="23">'Overflow (8)'!Countries</definedName>
    <definedName name="ValidData" localSheetId="9">'Schedule A'!Countries</definedName>
    <definedName name="ValidData" localSheetId="10">'Schedule A (2)'!Countries</definedName>
    <definedName name="ValidData" localSheetId="12">'Schedule B'!Countries</definedName>
    <definedName name="ValidData" localSheetId="13">'Schedule B (2)'!Countries</definedName>
    <definedName name="ValidData" localSheetId="19">Services!Countries</definedName>
    <definedName name="ValidData">[0]!Countries</definedName>
    <definedName name="ValidData1" localSheetId="18">CountryList!Services</definedName>
    <definedName name="ValidData1" localSheetId="14">'Overflow (1)'!Services</definedName>
    <definedName name="ValidData1" localSheetId="15">'Overflow (2)'!Services</definedName>
    <definedName name="ValidData1" localSheetId="16">'Overflow (3)'!Services</definedName>
    <definedName name="ValidData1" localSheetId="17">'Overflow (4)'!Services</definedName>
    <definedName name="ValidData1" localSheetId="20">'Overflow (5)'!Services</definedName>
    <definedName name="ValidData1" localSheetId="21">'Overflow (6)'!Services</definedName>
    <definedName name="ValidData1" localSheetId="22">'Overflow (7)'!Services</definedName>
    <definedName name="ValidData1" localSheetId="23">'Overflow (8)'!Services</definedName>
    <definedName name="ValidData1" localSheetId="9">'Schedule A'!Services</definedName>
    <definedName name="ValidData1" localSheetId="10">'Schedule A (2)'!Services</definedName>
    <definedName name="ValidData1" localSheetId="12">'Schedule B'!Services</definedName>
    <definedName name="ValidData1" localSheetId="13">'Schedule B (2)'!Services</definedName>
    <definedName name="ValidData1" localSheetId="19">[0]!Services</definedName>
    <definedName name="ValidData1">[0]!Services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24" l="1"/>
  <c r="H45" i="124"/>
  <c r="H44" i="124"/>
  <c r="H43" i="124"/>
  <c r="H42" i="124"/>
  <c r="H41" i="124"/>
  <c r="H40" i="124"/>
  <c r="H39" i="124"/>
  <c r="H38" i="124"/>
  <c r="H37" i="124"/>
  <c r="H36" i="124"/>
  <c r="H35" i="124"/>
  <c r="H34" i="124"/>
  <c r="H33" i="124"/>
  <c r="H32" i="124"/>
  <c r="H31" i="124"/>
  <c r="H30" i="124"/>
  <c r="H29" i="124"/>
  <c r="H28" i="124"/>
  <c r="H27" i="124"/>
  <c r="H26" i="124"/>
  <c r="H25" i="124"/>
  <c r="H24" i="124"/>
  <c r="H23" i="124"/>
  <c r="H22" i="124"/>
  <c r="H21" i="124"/>
  <c r="H20" i="124"/>
  <c r="H19" i="124"/>
  <c r="Q18" i="124"/>
  <c r="Q16" i="124" s="1"/>
  <c r="M18" i="124"/>
  <c r="M16" i="124" s="1"/>
  <c r="J18" i="124"/>
  <c r="J16" i="124" s="1"/>
  <c r="H16" i="124" s="1"/>
  <c r="F18" i="124"/>
  <c r="D16" i="124"/>
  <c r="H46" i="123"/>
  <c r="H45" i="123"/>
  <c r="H44" i="123"/>
  <c r="H43" i="123"/>
  <c r="H42" i="123"/>
  <c r="H41" i="123"/>
  <c r="H40" i="123"/>
  <c r="H39" i="123"/>
  <c r="H38" i="123"/>
  <c r="H37" i="123"/>
  <c r="H36" i="123"/>
  <c r="H35" i="123"/>
  <c r="H34" i="123"/>
  <c r="H33" i="123"/>
  <c r="H32" i="123"/>
  <c r="H31" i="123"/>
  <c r="H30" i="123"/>
  <c r="H29" i="123"/>
  <c r="H28" i="123"/>
  <c r="H27" i="123"/>
  <c r="H26" i="123"/>
  <c r="H25" i="123"/>
  <c r="H24" i="123"/>
  <c r="H23" i="123"/>
  <c r="H22" i="123"/>
  <c r="H21" i="123"/>
  <c r="H20" i="123"/>
  <c r="H19" i="123"/>
  <c r="Q18" i="123"/>
  <c r="Q16" i="123" s="1"/>
  <c r="M18" i="123"/>
  <c r="J18" i="123"/>
  <c r="J16" i="123" s="1"/>
  <c r="H16" i="123" s="1"/>
  <c r="H18" i="123"/>
  <c r="F18" i="123"/>
  <c r="M16" i="123"/>
  <c r="D16" i="123"/>
  <c r="H46" i="122"/>
  <c r="H45" i="122"/>
  <c r="H44" i="122"/>
  <c r="H43" i="122"/>
  <c r="H42" i="122"/>
  <c r="H41" i="122"/>
  <c r="H40" i="122"/>
  <c r="H39" i="122"/>
  <c r="H38" i="122"/>
  <c r="H37" i="122"/>
  <c r="H36" i="122"/>
  <c r="H35" i="122"/>
  <c r="H34" i="122"/>
  <c r="H33" i="122"/>
  <c r="H32" i="122"/>
  <c r="H31" i="122"/>
  <c r="H30" i="122"/>
  <c r="H29" i="122"/>
  <c r="H28" i="122"/>
  <c r="H27" i="122"/>
  <c r="H26" i="122"/>
  <c r="H25" i="122"/>
  <c r="H24" i="122"/>
  <c r="H23" i="122"/>
  <c r="H22" i="122"/>
  <c r="H21" i="122"/>
  <c r="H20" i="122"/>
  <c r="H19" i="122"/>
  <c r="Q18" i="122"/>
  <c r="Q16" i="122" s="1"/>
  <c r="M18" i="122"/>
  <c r="M16" i="122" s="1"/>
  <c r="J18" i="122"/>
  <c r="J16" i="122" s="1"/>
  <c r="F18" i="122"/>
  <c r="D16" i="122"/>
  <c r="H46" i="121"/>
  <c r="H45" i="121"/>
  <c r="H44" i="121"/>
  <c r="H43" i="121"/>
  <c r="H42" i="121"/>
  <c r="H41" i="121"/>
  <c r="H40" i="121"/>
  <c r="H39" i="121"/>
  <c r="H38" i="121"/>
  <c r="H37" i="121"/>
  <c r="H36" i="121"/>
  <c r="H35" i="121"/>
  <c r="H34" i="121"/>
  <c r="H33" i="121"/>
  <c r="H32" i="121"/>
  <c r="H31" i="121"/>
  <c r="H30" i="121"/>
  <c r="H29" i="121"/>
  <c r="H28" i="121"/>
  <c r="H27" i="121"/>
  <c r="H26" i="121"/>
  <c r="H25" i="121"/>
  <c r="H24" i="121"/>
  <c r="H23" i="121"/>
  <c r="H22" i="121"/>
  <c r="H21" i="121"/>
  <c r="H20" i="121"/>
  <c r="H19" i="121"/>
  <c r="Q18" i="121"/>
  <c r="Q16" i="121" s="1"/>
  <c r="M18" i="121"/>
  <c r="M16" i="121" s="1"/>
  <c r="J18" i="121"/>
  <c r="J16" i="121" s="1"/>
  <c r="H18" i="121"/>
  <c r="F18" i="121"/>
  <c r="D16" i="121"/>
  <c r="H46" i="120"/>
  <c r="H45" i="120"/>
  <c r="H44" i="120"/>
  <c r="H43" i="120"/>
  <c r="H42" i="120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Q18" i="120"/>
  <c r="Q16" i="120" s="1"/>
  <c r="M18" i="120"/>
  <c r="J18" i="120"/>
  <c r="J16" i="120" s="1"/>
  <c r="H18" i="120"/>
  <c r="F18" i="120"/>
  <c r="M16" i="120"/>
  <c r="D16" i="120"/>
  <c r="H46" i="119"/>
  <c r="H45" i="119"/>
  <c r="H44" i="119"/>
  <c r="H43" i="119"/>
  <c r="H42" i="119"/>
  <c r="H41" i="119"/>
  <c r="H40" i="119"/>
  <c r="H39" i="119"/>
  <c r="H38" i="119"/>
  <c r="H37" i="119"/>
  <c r="H36" i="119"/>
  <c r="H35" i="119"/>
  <c r="H34" i="119"/>
  <c r="H33" i="119"/>
  <c r="H32" i="119"/>
  <c r="H31" i="119"/>
  <c r="H30" i="119"/>
  <c r="H29" i="119"/>
  <c r="H28" i="119"/>
  <c r="H27" i="119"/>
  <c r="H26" i="119"/>
  <c r="H25" i="119"/>
  <c r="H24" i="119"/>
  <c r="H23" i="119"/>
  <c r="H22" i="119"/>
  <c r="H21" i="119"/>
  <c r="H20" i="119"/>
  <c r="H19" i="119"/>
  <c r="Q18" i="119"/>
  <c r="M18" i="119"/>
  <c r="J18" i="119"/>
  <c r="J16" i="119" s="1"/>
  <c r="H16" i="119" s="1"/>
  <c r="F18" i="119"/>
  <c r="Q16" i="119"/>
  <c r="M16" i="119"/>
  <c r="D16" i="119"/>
  <c r="H46" i="118"/>
  <c r="H45" i="118"/>
  <c r="H44" i="118"/>
  <c r="H43" i="118"/>
  <c r="H42" i="118"/>
  <c r="H41" i="118"/>
  <c r="H40" i="118"/>
  <c r="H39" i="118"/>
  <c r="H38" i="118"/>
  <c r="H37" i="118"/>
  <c r="H36" i="118"/>
  <c r="H35" i="118"/>
  <c r="H34" i="118"/>
  <c r="H33" i="118"/>
  <c r="H32" i="118"/>
  <c r="H31" i="118"/>
  <c r="H30" i="118"/>
  <c r="H29" i="118"/>
  <c r="H28" i="118"/>
  <c r="H27" i="118"/>
  <c r="H26" i="118"/>
  <c r="H25" i="118"/>
  <c r="H24" i="118"/>
  <c r="H23" i="118"/>
  <c r="H22" i="118"/>
  <c r="H21" i="118"/>
  <c r="H20" i="118"/>
  <c r="H19" i="118"/>
  <c r="Q18" i="118"/>
  <c r="M18" i="118"/>
  <c r="J18" i="118"/>
  <c r="J16" i="118" s="1"/>
  <c r="H16" i="118" s="1"/>
  <c r="F18" i="118"/>
  <c r="Q16" i="118"/>
  <c r="M16" i="118"/>
  <c r="D16" i="118"/>
  <c r="P43" i="117"/>
  <c r="M43" i="117"/>
  <c r="J43" i="117"/>
  <c r="H43" i="117"/>
  <c r="F43" i="117"/>
  <c r="H42" i="117"/>
  <c r="H41" i="117"/>
  <c r="H40" i="117"/>
  <c r="H39" i="117"/>
  <c r="H38" i="117"/>
  <c r="H37" i="117"/>
  <c r="H36" i="117"/>
  <c r="H35" i="117"/>
  <c r="H34" i="117"/>
  <c r="H33" i="117"/>
  <c r="H32" i="117"/>
  <c r="H31" i="117"/>
  <c r="H30" i="117"/>
  <c r="H29" i="117"/>
  <c r="H28" i="117"/>
  <c r="H27" i="117"/>
  <c r="H26" i="117"/>
  <c r="H25" i="117"/>
  <c r="H24" i="117"/>
  <c r="H23" i="117"/>
  <c r="H22" i="117"/>
  <c r="H21" i="117"/>
  <c r="H20" i="117"/>
  <c r="H19" i="117"/>
  <c r="H18" i="117"/>
  <c r="H17" i="117"/>
  <c r="H16" i="117"/>
  <c r="H15" i="117"/>
  <c r="P14" i="117"/>
  <c r="M14" i="117"/>
  <c r="J14" i="117"/>
  <c r="H14" i="117" s="1"/>
  <c r="P43" i="116"/>
  <c r="P14" i="116" s="1"/>
  <c r="M43" i="116"/>
  <c r="M14" i="116" s="1"/>
  <c r="J43" i="116"/>
  <c r="J14" i="116" s="1"/>
  <c r="F43" i="116"/>
  <c r="H42" i="116"/>
  <c r="H41" i="116"/>
  <c r="H40" i="116"/>
  <c r="H39" i="116"/>
  <c r="H38" i="116"/>
  <c r="H37" i="116"/>
  <c r="H36" i="116"/>
  <c r="H35" i="116"/>
  <c r="H34" i="116"/>
  <c r="H33" i="116"/>
  <c r="H32" i="116"/>
  <c r="H31" i="116"/>
  <c r="H30" i="116"/>
  <c r="H29" i="116"/>
  <c r="H28" i="116"/>
  <c r="H27" i="116"/>
  <c r="H26" i="116"/>
  <c r="H25" i="116"/>
  <c r="H24" i="116"/>
  <c r="H23" i="116"/>
  <c r="H22" i="116"/>
  <c r="H21" i="116"/>
  <c r="H20" i="116"/>
  <c r="H19" i="116"/>
  <c r="H18" i="116"/>
  <c r="H17" i="116"/>
  <c r="H16" i="116"/>
  <c r="H15" i="116"/>
  <c r="Q18" i="83"/>
  <c r="Q16" i="83" s="1"/>
  <c r="H19" i="83"/>
  <c r="H20" i="83"/>
  <c r="H21" i="83"/>
  <c r="H22" i="83"/>
  <c r="H23" i="83"/>
  <c r="H24" i="83"/>
  <c r="H25" i="83"/>
  <c r="H26" i="83"/>
  <c r="H27" i="83"/>
  <c r="H28" i="83"/>
  <c r="H29" i="83"/>
  <c r="H30" i="83"/>
  <c r="H31" i="83"/>
  <c r="H32" i="83"/>
  <c r="H33" i="83"/>
  <c r="H34" i="83"/>
  <c r="H35" i="83"/>
  <c r="H36" i="83"/>
  <c r="H37" i="83"/>
  <c r="H38" i="83"/>
  <c r="H39" i="83"/>
  <c r="H40" i="83"/>
  <c r="H41" i="83"/>
  <c r="H42" i="83"/>
  <c r="H43" i="83"/>
  <c r="H44" i="83"/>
  <c r="H45" i="83"/>
  <c r="H46" i="83"/>
  <c r="P43" i="115"/>
  <c r="P14" i="115" s="1"/>
  <c r="M43" i="115"/>
  <c r="M14" i="115" s="1"/>
  <c r="J43" i="115"/>
  <c r="J14" i="115" s="1"/>
  <c r="F43" i="115"/>
  <c r="H42" i="115"/>
  <c r="H41" i="115"/>
  <c r="H40" i="115"/>
  <c r="H39" i="115"/>
  <c r="H38" i="115"/>
  <c r="H37" i="115"/>
  <c r="H36" i="115"/>
  <c r="H35" i="115"/>
  <c r="H34" i="115"/>
  <c r="H33" i="115"/>
  <c r="H32" i="115"/>
  <c r="H31" i="115"/>
  <c r="H30" i="115"/>
  <c r="H29" i="115"/>
  <c r="H28" i="115"/>
  <c r="H27" i="115"/>
  <c r="H26" i="115"/>
  <c r="H25" i="115"/>
  <c r="H24" i="115"/>
  <c r="H23" i="115"/>
  <c r="H22" i="115"/>
  <c r="H21" i="115"/>
  <c r="H20" i="115"/>
  <c r="H19" i="115"/>
  <c r="H18" i="115"/>
  <c r="H17" i="115"/>
  <c r="H16" i="115"/>
  <c r="H15" i="115"/>
  <c r="H18" i="124" l="1"/>
  <c r="H16" i="122"/>
  <c r="H18" i="122"/>
  <c r="H16" i="121"/>
  <c r="H16" i="120"/>
  <c r="H18" i="119"/>
  <c r="H18" i="118"/>
  <c r="H43" i="116"/>
  <c r="H14" i="116"/>
  <c r="H14" i="115"/>
  <c r="H43" i="115"/>
  <c r="F43" i="91" l="1"/>
  <c r="P43" i="91"/>
  <c r="P14" i="91" s="1"/>
  <c r="M43" i="91"/>
  <c r="M14" i="91" s="1"/>
  <c r="J43" i="91"/>
  <c r="J14" i="91" s="1"/>
  <c r="H42" i="91" l="1"/>
  <c r="H41" i="91"/>
  <c r="H40" i="91"/>
  <c r="H39" i="91"/>
  <c r="H38" i="91"/>
  <c r="H37" i="91"/>
  <c r="H36" i="91"/>
  <c r="H35" i="91"/>
  <c r="H34" i="91"/>
  <c r="H33" i="91"/>
  <c r="H32" i="91"/>
  <c r="H31" i="91"/>
  <c r="H30" i="91"/>
  <c r="H29" i="91"/>
  <c r="H28" i="91"/>
  <c r="H27" i="91"/>
  <c r="H26" i="91"/>
  <c r="H25" i="91"/>
  <c r="H24" i="91"/>
  <c r="H23" i="91"/>
  <c r="H22" i="91"/>
  <c r="H21" i="91"/>
  <c r="H20" i="91"/>
  <c r="H19" i="91"/>
  <c r="H18" i="91"/>
  <c r="H17" i="91"/>
  <c r="H16" i="91"/>
  <c r="H15" i="91"/>
  <c r="H43" i="91" l="1"/>
  <c r="H14" i="91"/>
  <c r="F18" i="83" l="1"/>
  <c r="M18" i="83"/>
  <c r="M16" i="83" s="1"/>
  <c r="J18" i="83"/>
  <c r="J16" i="83" s="1"/>
  <c r="H18" i="83" l="1"/>
  <c r="D16" i="83"/>
  <c r="H16" i="83" l="1"/>
</calcChain>
</file>

<file path=xl/sharedStrings.xml><?xml version="1.0" encoding="utf-8"?>
<sst xmlns="http://schemas.openxmlformats.org/spreadsheetml/2006/main" count="2988" uniqueCount="579">
  <si>
    <t>Page 3</t>
  </si>
  <si>
    <t>Page 4</t>
  </si>
  <si>
    <t>Comments</t>
  </si>
  <si>
    <t>Brokerage services related to equity transactions</t>
  </si>
  <si>
    <t>Credit-related services, except credit card services</t>
  </si>
  <si>
    <t>Securities lending services</t>
  </si>
  <si>
    <t>Electronic funds transfer services</t>
  </si>
  <si>
    <t>Part II - Determination of Reporting Status</t>
  </si>
  <si>
    <t>000</t>
  </si>
  <si>
    <t>Dols.</t>
  </si>
  <si>
    <t>Name and address of U.S. Reporter</t>
  </si>
  <si>
    <t>www.bea.gov/efile</t>
  </si>
  <si>
    <t xml:space="preserve">     Month     Day     Year</t>
  </si>
  <si>
    <t>SCHEDULE A - U.S. Reporter's Sales of Financial Services to Foreign Persons</t>
  </si>
  <si>
    <t>Foreign parent group</t>
  </si>
  <si>
    <t>(1)</t>
  </si>
  <si>
    <t>(2)</t>
  </si>
  <si>
    <t>(3)</t>
  </si>
  <si>
    <t>(4)</t>
  </si>
  <si>
    <t>(5)</t>
  </si>
  <si>
    <t>A1000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</si>
  <si>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</si>
  <si>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</si>
  <si>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</si>
  <si>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</si>
  <si>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</si>
  <si>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</si>
  <si>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</si>
  <si>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</si>
  <si>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</si>
  <si>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</si>
  <si>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</si>
  <si>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</si>
  <si>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</si>
  <si>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</si>
  <si>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</si>
  <si>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</si>
  <si>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</si>
  <si>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</si>
  <si>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</si>
  <si>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</si>
  <si>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</si>
  <si>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</si>
  <si>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23.</t>
  </si>
  <si>
    <t>024</t>
  </si>
  <si>
    <t>24.</t>
  </si>
  <si>
    <t>025</t>
  </si>
  <si>
    <t>25.</t>
  </si>
  <si>
    <t>026</t>
  </si>
  <si>
    <t>26.</t>
  </si>
  <si>
    <t>027</t>
  </si>
  <si>
    <t>27.</t>
  </si>
  <si>
    <t>028</t>
  </si>
  <si>
    <t>001</t>
  </si>
  <si>
    <t>Unaffiliated foreign persons</t>
  </si>
  <si>
    <t>PURCHASES FROM</t>
  </si>
  <si>
    <t>SALES TO</t>
  </si>
  <si>
    <t xml:space="preserve">Fax reports to: </t>
  </si>
  <si>
    <t xml:space="preserve">Provide information of person to consult about this report: </t>
  </si>
  <si>
    <t>Name</t>
  </si>
  <si>
    <t>Signature of Authorized Official</t>
  </si>
  <si>
    <t>Date</t>
  </si>
  <si>
    <t>Title</t>
  </si>
  <si>
    <t>Assistance:</t>
  </si>
  <si>
    <t>Telephone Number</t>
  </si>
  <si>
    <t>Extension</t>
  </si>
  <si>
    <t>10008</t>
  </si>
  <si>
    <t>10005</t>
  </si>
  <si>
    <t>10006</t>
  </si>
  <si>
    <t>10007</t>
  </si>
  <si>
    <t>10015</t>
  </si>
  <si>
    <t>B1000</t>
  </si>
  <si>
    <t>Overflow Page #</t>
  </si>
  <si>
    <t>Country</t>
  </si>
  <si>
    <t>Foreign affiliates</t>
  </si>
  <si>
    <t>Country total for this page</t>
  </si>
  <si>
    <t xml:space="preserve">of </t>
  </si>
  <si>
    <t xml:space="preserve">Company Name  </t>
  </si>
  <si>
    <t>Page 2</t>
  </si>
  <si>
    <t>Page 6</t>
  </si>
  <si>
    <t>029</t>
  </si>
  <si>
    <t>Brokerage services related to debt transactions</t>
  </si>
  <si>
    <t>4600 Silver Hill Rd.</t>
  </si>
  <si>
    <t>Washington, DC 20233</t>
  </si>
  <si>
    <t>(301) 278-9508</t>
  </si>
  <si>
    <t>Telephone: (301) 278-9303</t>
  </si>
  <si>
    <t>10013   1</t>
  </si>
  <si>
    <t>Suitland, MD 20746</t>
  </si>
  <si>
    <t>Contact Information</t>
  </si>
  <si>
    <t>Company Name:</t>
  </si>
  <si>
    <t>Attention:</t>
  </si>
  <si>
    <t>Address:</t>
  </si>
  <si>
    <r>
      <t>Service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63"/>
        <rFont val="Arial"/>
        <family val="2"/>
      </rPr>
      <t>Code</t>
    </r>
  </si>
  <si>
    <t>The undersigned official certifies that this report has been prepared in accordance with the applicable instructions, is complete, and is</t>
  </si>
  <si>
    <t>Beginning date …………</t>
  </si>
  <si>
    <t>Ending date ……………</t>
  </si>
  <si>
    <t>Page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</si>
  <si>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</si>
  <si>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</si>
  <si>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</si>
  <si>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</si>
  <si>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</si>
  <si>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</si>
  <si>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</si>
  <si>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</si>
  <si>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</si>
  <si>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</si>
  <si>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</si>
  <si>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</si>
  <si>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</si>
  <si>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</si>
  <si>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</si>
  <si>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</si>
  <si>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</si>
  <si>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</t>
  </si>
  <si>
    <t>19.</t>
  </si>
  <si>
    <t>20.</t>
  </si>
  <si>
    <t>21.</t>
  </si>
  <si>
    <t>22.</t>
  </si>
  <si>
    <t>28.</t>
  </si>
  <si>
    <t>1</t>
  </si>
  <si>
    <t>(Specify country)</t>
  </si>
  <si>
    <t>substantially accurate including estimates that may have been provided.</t>
  </si>
  <si>
    <r>
      <t xml:space="preserve">In existence the entire reporting period - </t>
    </r>
    <r>
      <rPr>
        <i/>
        <sz val="10"/>
        <rFont val="Arial"/>
        <family val="2"/>
      </rPr>
      <t>Continue filling out this form.</t>
    </r>
  </si>
  <si>
    <r>
      <t xml:space="preserve">No - </t>
    </r>
    <r>
      <rPr>
        <i/>
        <sz val="10"/>
        <rFont val="Arial"/>
        <family val="2"/>
      </rPr>
      <t>Continue filling out this form.</t>
    </r>
  </si>
  <si>
    <r>
      <t>Yes -</t>
    </r>
    <r>
      <rPr>
        <i/>
        <sz val="10"/>
        <rFont val="Arial"/>
        <family val="2"/>
      </rPr>
      <t xml:space="preserve"> Check</t>
    </r>
    <r>
      <rPr>
        <b/>
        <i/>
        <sz val="10"/>
        <rFont val="Arial"/>
        <family val="2"/>
      </rPr>
      <t xml:space="preserve"> A </t>
    </r>
    <r>
      <rPr>
        <i/>
        <sz val="10"/>
        <rFont val="Arial"/>
        <family val="2"/>
      </rPr>
      <t xml:space="preserve">or </t>
    </r>
    <r>
      <rPr>
        <b/>
        <i/>
        <sz val="10"/>
        <rFont val="Arial"/>
        <family val="2"/>
      </rPr>
      <t>B</t>
    </r>
    <r>
      <rPr>
        <i/>
        <sz val="10"/>
        <rFont val="Arial"/>
        <family val="2"/>
      </rPr>
      <t>:</t>
    </r>
  </si>
  <si>
    <t>Balance of Payments Division, BE-50 (SSB)</t>
  </si>
  <si>
    <t>Bureau of Economic Analysis</t>
  </si>
  <si>
    <t>COUNTRY</t>
  </si>
  <si>
    <t>CODE</t>
  </si>
  <si>
    <t>Due date:</t>
  </si>
  <si>
    <t>City</t>
  </si>
  <si>
    <t>State</t>
  </si>
  <si>
    <t>Zip Code</t>
  </si>
  <si>
    <t>Send via Private Express Delivery:</t>
  </si>
  <si>
    <t>10004_1</t>
  </si>
  <si>
    <t>10004_2</t>
  </si>
  <si>
    <t>Identification of U.S. Reporter</t>
  </si>
  <si>
    <r>
      <rPr>
        <b/>
        <vertAlign val="superscript"/>
        <sz val="10"/>
        <color theme="3" tint="0.39997558519241921"/>
        <rFont val="Arial"/>
        <family val="2"/>
      </rPr>
      <t>1</t>
    </r>
    <r>
      <rPr>
        <b/>
        <sz val="8"/>
        <color theme="3" tint="0.39997558519241921"/>
        <rFont val="Arial"/>
        <family val="2"/>
      </rPr>
      <t xml:space="preserve">  1</t>
    </r>
  </si>
  <si>
    <r>
      <rPr>
        <b/>
        <vertAlign val="superscript"/>
        <sz val="10"/>
        <color theme="3" tint="0.39997558519241921"/>
        <rFont val="Arial"/>
        <family val="2"/>
      </rPr>
      <t>1</t>
    </r>
    <r>
      <rPr>
        <b/>
        <sz val="8"/>
        <color theme="3" tint="0.39997558519241921"/>
        <rFont val="Arial"/>
        <family val="2"/>
      </rPr>
      <t xml:space="preserve">  2</t>
    </r>
  </si>
  <si>
    <r>
      <rPr>
        <b/>
        <vertAlign val="superscript"/>
        <sz val="10"/>
        <color theme="3" tint="0.39997558519241921"/>
        <rFont val="Arial"/>
        <family val="2"/>
      </rPr>
      <t>1</t>
    </r>
    <r>
      <rPr>
        <b/>
        <sz val="8"/>
        <color theme="3" tint="0.39997558519241921"/>
        <rFont val="Arial"/>
        <family val="2"/>
      </rPr>
      <t xml:space="preserve">  3</t>
    </r>
  </si>
  <si>
    <t>Was the U.S. Reporter owned more than 50 percent by another U.S. entity or business enterprise at any point during the reporting period</t>
  </si>
  <si>
    <r>
      <t xml:space="preserve">In existence during only part of the reporting period - </t>
    </r>
    <r>
      <rPr>
        <i/>
        <sz val="10"/>
        <rFont val="Arial"/>
        <family val="2"/>
      </rPr>
      <t xml:space="preserve">Continue filling out this form for the portion of the </t>
    </r>
    <r>
      <rPr>
        <sz val="10"/>
        <rFont val="Arial"/>
        <family val="2"/>
      </rPr>
      <t>reporting period your</t>
    </r>
  </si>
  <si>
    <t>company was in existence and, in the comments section below, explain why your company did not exist for a part of the period.</t>
  </si>
  <si>
    <r>
      <t xml:space="preserve">Not in existence during the reporting period - </t>
    </r>
    <r>
      <rPr>
        <i/>
        <sz val="10"/>
        <rFont val="Arial"/>
        <family val="2"/>
      </rPr>
      <t>In the comments section below, explain why your company was not in</t>
    </r>
    <r>
      <rPr>
        <sz val="10"/>
        <rFont val="Arial"/>
        <family val="2"/>
      </rPr>
      <t xml:space="preserve"> existence</t>
    </r>
  </si>
  <si>
    <t>address of the controlling U.S. person below and continue filling out this form, but only report transactions for</t>
  </si>
  <si>
    <t xml:space="preserve">the period during which your company was NOT owned by another U.S. person.  Provide any comments in the </t>
  </si>
  <si>
    <t>section below.</t>
  </si>
  <si>
    <t xml:space="preserve">address of the controlling U.S. person below, provide any comments in the section below and return form </t>
  </si>
  <si>
    <t>according to the instructions on page 1.</t>
  </si>
  <si>
    <t>Contact name</t>
  </si>
  <si>
    <t>Phone number</t>
  </si>
  <si>
    <t>Zip</t>
  </si>
  <si>
    <r>
      <t xml:space="preserve">10016 </t>
    </r>
    <r>
      <rPr>
        <b/>
        <vertAlign val="superscript"/>
        <sz val="10"/>
        <color theme="3" tint="0.39994506668294322"/>
        <rFont val="Arial"/>
        <family val="2"/>
      </rPr>
      <t>0</t>
    </r>
  </si>
  <si>
    <r>
      <t xml:space="preserve">10017 </t>
    </r>
    <r>
      <rPr>
        <b/>
        <vertAlign val="superscript"/>
        <sz val="10"/>
        <color theme="3" tint="0.39994506668294322"/>
        <rFont val="Arial"/>
        <family val="2"/>
      </rPr>
      <t>0</t>
    </r>
  </si>
  <si>
    <r>
      <t xml:space="preserve">10019 </t>
    </r>
    <r>
      <rPr>
        <b/>
        <vertAlign val="superscript"/>
        <sz val="10"/>
        <color theme="3" tint="0.39994506668294322"/>
        <rFont val="Arial"/>
        <family val="2"/>
      </rPr>
      <t>0</t>
    </r>
  </si>
  <si>
    <r>
      <t xml:space="preserve">10020 </t>
    </r>
    <r>
      <rPr>
        <b/>
        <vertAlign val="superscript"/>
        <sz val="10"/>
        <color theme="3" tint="0.39994506668294322"/>
        <rFont val="Arial"/>
        <family val="2"/>
      </rPr>
      <t>0</t>
    </r>
  </si>
  <si>
    <t>Using the summary of NAICS classifications on the next page, as well as the example below, enter the 4-digit code that best</t>
  </si>
  <si>
    <t>10012   1</t>
  </si>
  <si>
    <t>EXAMPLE FOR DETERMINING PRIMARY SALES ACTIVITY (NAICS CODE)</t>
  </si>
  <si>
    <t>Report the NAICS code that best describes the primary sales activity of the consolidated domestic U.S. Reporter. For example, if 60 percent</t>
  </si>
  <si>
    <t>of the consolidated domestic U.S. Reporter's sales are generated by Affiliate A, a depository and credit intermediation firm (NAICS 5221), and</t>
  </si>
  <si>
    <t xml:space="preserve">40 percent of the consolidated domestic U.S. Reporter's sales are generated by Affiliate B, a securities brokerage (NAICS 5231), then you </t>
  </si>
  <si>
    <t>should report your NAICS as 5221.</t>
  </si>
  <si>
    <t>Continue on page 5</t>
  </si>
  <si>
    <t>Determination of Reporting Status</t>
  </si>
  <si>
    <t>Continue to the next page</t>
  </si>
  <si>
    <t>U.S. Corporation, (ii) any U.S. corporation whose voting securities are more than 50 percent owned by the U.S. corporation above it. The fully</t>
  </si>
  <si>
    <t>Yes</t>
  </si>
  <si>
    <t>No</t>
  </si>
  <si>
    <t>Enter your 9 digit employer identification number without dashes.</t>
  </si>
  <si>
    <r>
      <t xml:space="preserve">Identification of U.S. Reporter - </t>
    </r>
    <r>
      <rPr>
        <sz val="14"/>
        <color theme="0"/>
        <rFont val="Arial"/>
        <family val="2"/>
      </rPr>
      <t>Continued</t>
    </r>
  </si>
  <si>
    <r>
      <t xml:space="preserve">describes the </t>
    </r>
    <r>
      <rPr>
        <b/>
        <u/>
        <sz val="11"/>
        <color theme="1"/>
        <rFont val="Arial"/>
        <family val="2"/>
      </rPr>
      <t xml:space="preserve">primary </t>
    </r>
    <r>
      <rPr>
        <b/>
        <sz val="11"/>
        <color theme="1"/>
        <rFont val="Arial"/>
        <family val="2"/>
      </rPr>
      <t>sales activity of the consolidated domestic U.S. Reporter. After entering your response, continue to page 5.</t>
    </r>
  </si>
  <si>
    <r>
      <rPr>
        <b/>
        <sz val="11"/>
        <color theme="1"/>
        <rFont val="Arial"/>
        <family val="2"/>
      </rPr>
      <t>Consolidated domestic U.S. Reporter</t>
    </r>
    <r>
      <rPr>
        <sz val="11"/>
        <color theme="1"/>
        <rFont val="Arial"/>
        <family val="2"/>
      </rPr>
      <t xml:space="preserve"> means the fully consolidated domestic U.S. enterprise consisting of (I) the U.S. corporation whose</t>
    </r>
  </si>
  <si>
    <t>voting securities are not owed more than 50 percent by another U.S. corporation, and, proceeding down each ownership chain from that</t>
  </si>
  <si>
    <r>
      <t xml:space="preserve">Part II - Determination of Reporting Status - </t>
    </r>
    <r>
      <rPr>
        <sz val="14"/>
        <color theme="0"/>
        <rFont val="Arial"/>
        <family val="2"/>
      </rPr>
      <t>Continued</t>
    </r>
  </si>
  <si>
    <t>$</t>
  </si>
  <si>
    <t>Page 7</t>
  </si>
  <si>
    <t>Page 8</t>
  </si>
  <si>
    <t>Page 9</t>
  </si>
  <si>
    <t>Page 11</t>
  </si>
  <si>
    <t>REPORT IN THOUSANDS OF U.S. DOLLARS (e.g., report $1,334,891.00 as 1,335).</t>
  </si>
  <si>
    <t>Page 10</t>
  </si>
  <si>
    <t>Page 12</t>
  </si>
  <si>
    <t>02.</t>
  </si>
  <si>
    <t>03.</t>
  </si>
  <si>
    <t>04.</t>
  </si>
  <si>
    <t>05.</t>
  </si>
  <si>
    <t>06.</t>
  </si>
  <si>
    <t>07.</t>
  </si>
  <si>
    <t>08.</t>
  </si>
  <si>
    <t>09.</t>
  </si>
  <si>
    <t>18.</t>
  </si>
  <si>
    <t>you had transactions. The overflow sheet is also available in Microsoft Excel format. If you wish to receive a copy of the Excel file, send an email message</t>
  </si>
  <si>
    <t>Certification</t>
  </si>
  <si>
    <r>
      <t xml:space="preserve">Address - </t>
    </r>
    <r>
      <rPr>
        <i/>
        <sz val="11"/>
        <rFont val="Arial"/>
        <family val="2"/>
      </rPr>
      <t>Number and street</t>
    </r>
  </si>
  <si>
    <t>consolidated domestic U.S. enterprise excludes foreign branches and other foreign affiliates.</t>
  </si>
  <si>
    <t xml:space="preserve">Afghanistan </t>
  </si>
  <si>
    <t>Albania</t>
  </si>
  <si>
    <t>Algeria</t>
  </si>
  <si>
    <t>Andorra</t>
  </si>
  <si>
    <t xml:space="preserve">Angola </t>
  </si>
  <si>
    <t xml:space="preserve">Anguilla </t>
  </si>
  <si>
    <t>Armenia</t>
  </si>
  <si>
    <t>Aruba</t>
  </si>
  <si>
    <t xml:space="preserve">Australia </t>
  </si>
  <si>
    <t xml:space="preserve">Austria </t>
  </si>
  <si>
    <t xml:space="preserve">Azerbaijan </t>
  </si>
  <si>
    <t xml:space="preserve">Bahamas </t>
  </si>
  <si>
    <t xml:space="preserve">Bahrain </t>
  </si>
  <si>
    <t xml:space="preserve">Bangladesh </t>
  </si>
  <si>
    <t>Barbados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</si>
  <si>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</si>
  <si>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</si>
  <si>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</si>
  <si>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</si>
  <si>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</si>
  <si>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Bhutan </t>
  </si>
  <si>
    <t xml:space="preserve">Bolivia </t>
  </si>
  <si>
    <t xml:space="preserve">Botswana </t>
  </si>
  <si>
    <t>Brazil</t>
  </si>
  <si>
    <t xml:space="preserve">Brunei </t>
  </si>
  <si>
    <t>Bulgaria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</si>
  <si>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</si>
  <si>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</si>
  <si>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</si>
  <si>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</si>
  <si>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</si>
  <si>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</si>
  <si>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Central African Republic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</si>
  <si>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</si>
  <si>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</si>
  <si>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</si>
  <si>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</si>
  <si>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</si>
  <si>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>Costa Rica</t>
  </si>
  <si>
    <t xml:space="preserve">Cote d'Ivoire </t>
  </si>
  <si>
    <t xml:space="preserve">Croatia </t>
  </si>
  <si>
    <t xml:space="preserve">Cuba </t>
  </si>
  <si>
    <t>Curacao</t>
  </si>
  <si>
    <t xml:space="preserve">Cyprus </t>
  </si>
  <si>
    <t xml:space="preserve">Denmark </t>
  </si>
  <si>
    <t xml:space="preserve">Djibouti </t>
  </si>
  <si>
    <t>Dominica</t>
  </si>
  <si>
    <t xml:space="preserve">Dominican Republic </t>
  </si>
  <si>
    <t>Ecuador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</si>
  <si>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</si>
  <si>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</si>
  <si>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</si>
  <si>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</si>
  <si>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</si>
  <si>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>Ethiopia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</si>
  <si>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</si>
  <si>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</si>
  <si>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</si>
  <si>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</si>
  <si>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Islands, Caribbean </t>
  </si>
  <si>
    <t xml:space="preserve">French Islands, Indian Ocean </t>
  </si>
  <si>
    <t xml:space="preserve">French Islands, Pacific </t>
  </si>
  <si>
    <t xml:space="preserve">Gabon </t>
  </si>
  <si>
    <t>Gambia</t>
  </si>
  <si>
    <t xml:space="preserve">Georgia </t>
  </si>
  <si>
    <t xml:space="preserve">Germany </t>
  </si>
  <si>
    <t xml:space="preserve">Ghana </t>
  </si>
  <si>
    <t>Gibraltar</t>
  </si>
  <si>
    <t xml:space="preserve">Greece </t>
  </si>
  <si>
    <t>Greenland</t>
  </si>
  <si>
    <t>Grenada</t>
  </si>
  <si>
    <t>Guatemala</t>
  </si>
  <si>
    <t>Guinea</t>
  </si>
  <si>
    <t>Guinea-Bissau</t>
  </si>
  <si>
    <t xml:space="preserve">Guyana </t>
  </si>
  <si>
    <t xml:space="preserve">Haiti </t>
  </si>
  <si>
    <t>Honduras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</si>
  <si>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</si>
  <si>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</si>
  <si>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</si>
  <si>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</si>
  <si>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</si>
  <si>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</si>
  <si>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</si>
  <si>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</si>
  <si>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Israel </t>
  </si>
  <si>
    <t xml:space="preserve">Italy </t>
  </si>
  <si>
    <t>Jamaica</t>
  </si>
  <si>
    <t xml:space="preserve">Japan </t>
  </si>
  <si>
    <t xml:space="preserve">Jordan </t>
  </si>
  <si>
    <t xml:space="preserve">Kazakhstan </t>
  </si>
  <si>
    <t xml:space="preserve">Kenya </t>
  </si>
  <si>
    <t xml:space="preserve">Kiribati </t>
  </si>
  <si>
    <t>Korea, Republic of</t>
  </si>
  <si>
    <t xml:space="preserve">Kosovo </t>
  </si>
  <si>
    <t xml:space="preserve">Kuwait </t>
  </si>
  <si>
    <t>Kyrgyzstan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</si>
  <si>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</si>
  <si>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</si>
  <si>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</si>
  <si>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</si>
  <si>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</si>
  <si>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</si>
  <si>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>Liechtenstein</t>
  </si>
  <si>
    <t xml:space="preserve">Lithuania </t>
  </si>
  <si>
    <t xml:space="preserve">Luxembourg </t>
  </si>
  <si>
    <t>Macau</t>
  </si>
  <si>
    <t xml:space="preserve">Madagascar </t>
  </si>
  <si>
    <t>Malawi</t>
  </si>
  <si>
    <t xml:space="preserve">Malaysia </t>
  </si>
  <si>
    <t xml:space="preserve">Maldives </t>
  </si>
  <si>
    <t xml:space="preserve">Mali </t>
  </si>
  <si>
    <t xml:space="preserve">Malta </t>
  </si>
  <si>
    <t>Marshall Islands</t>
  </si>
  <si>
    <t xml:space="preserve">Mauritania </t>
  </si>
  <si>
    <t xml:space="preserve">Mauritius </t>
  </si>
  <si>
    <t xml:space="preserve">Mexico </t>
  </si>
  <si>
    <t xml:space="preserve">Micronesia </t>
  </si>
  <si>
    <t>Moldova</t>
  </si>
  <si>
    <t xml:space="preserve">Monaco </t>
  </si>
  <si>
    <t xml:space="preserve">Mongolia </t>
  </si>
  <si>
    <t>Montenegro</t>
  </si>
  <si>
    <t xml:space="preserve">Morocco </t>
  </si>
  <si>
    <t xml:space="preserve">Mozambique </t>
  </si>
  <si>
    <t xml:space="preserve">Namibia </t>
  </si>
  <si>
    <t>Nauru</t>
  </si>
  <si>
    <t>Nepal</t>
  </si>
  <si>
    <t>Netherlands</t>
  </si>
  <si>
    <t>Netherlands Islands, Caribbean</t>
  </si>
  <si>
    <t xml:space="preserve">New Zealand </t>
  </si>
  <si>
    <t>Nicaragua</t>
  </si>
  <si>
    <t xml:space="preserve">Niger </t>
  </si>
  <si>
    <t>Nigeria</t>
  </si>
  <si>
    <t>North Korea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</si>
  <si>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</si>
  <si>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</si>
  <si>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</si>
  <si>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</si>
  <si>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</si>
  <si>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>Papua New Guinea</t>
  </si>
  <si>
    <t xml:space="preserve">Paraguay </t>
  </si>
  <si>
    <t xml:space="preserve">Peru </t>
  </si>
  <si>
    <t xml:space="preserve">Philippines </t>
  </si>
  <si>
    <t xml:space="preserve">Poland </t>
  </si>
  <si>
    <t>Portugal</t>
  </si>
  <si>
    <t>Qatar</t>
  </si>
  <si>
    <t xml:space="preserve">Romania </t>
  </si>
  <si>
    <t>Russia</t>
  </si>
  <si>
    <t xml:space="preserve">Rwanda </t>
  </si>
  <si>
    <t xml:space="preserve">Samoa </t>
  </si>
  <si>
    <t>San Marino</t>
  </si>
  <si>
    <t xml:space="preserve">Sao Tome and Principe </t>
  </si>
  <si>
    <t>Saudi Arabia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</si>
  <si>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</si>
  <si>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</si>
  <si>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</si>
  <si>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</si>
  <si>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</si>
  <si>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>Sint Maarten</t>
  </si>
  <si>
    <t xml:space="preserve">Slovakia </t>
  </si>
  <si>
    <t xml:space="preserve">Slovenia </t>
  </si>
  <si>
    <t xml:space="preserve">Solomon Islands </t>
  </si>
  <si>
    <t>Somalia</t>
  </si>
  <si>
    <t xml:space="preserve">South Africa </t>
  </si>
  <si>
    <t>South Sudan</t>
  </si>
  <si>
    <t xml:space="preserve">Spain </t>
  </si>
  <si>
    <t xml:space="preserve">Sri Lanka </t>
  </si>
  <si>
    <t xml:space="preserve">St. Kitts and Nevis </t>
  </si>
  <si>
    <t>St. Lucia</t>
  </si>
  <si>
    <t xml:space="preserve">St. Pierre and Miquelon </t>
  </si>
  <si>
    <t xml:space="preserve">Sudan </t>
  </si>
  <si>
    <t xml:space="preserve">Suriname </t>
  </si>
  <si>
    <t>Sweden</t>
  </si>
  <si>
    <t>Switzerland</t>
  </si>
  <si>
    <t>Syria</t>
  </si>
  <si>
    <t xml:space="preserve">Taiwan </t>
  </si>
  <si>
    <t>Tajikistan</t>
  </si>
  <si>
    <t xml:space="preserve">Tanzania </t>
  </si>
  <si>
    <t xml:space="preserve">Thailand </t>
  </si>
  <si>
    <t>Timor-Leste</t>
  </si>
  <si>
    <t xml:space="preserve">Togo </t>
  </si>
  <si>
    <t xml:space="preserve">Tonga </t>
  </si>
  <si>
    <t>Trinidad and Tobago</t>
  </si>
  <si>
    <t xml:space="preserve">Tunisia </t>
  </si>
  <si>
    <t xml:space="preserve">Turkey </t>
  </si>
  <si>
    <t xml:space="preserve">Turkmenistan </t>
  </si>
  <si>
    <t>Tuvalu</t>
  </si>
  <si>
    <t xml:space="preserve">Uganda </t>
  </si>
  <si>
    <t xml:space="preserve">Ukraine </t>
  </si>
  <si>
    <t>United Arab Emirates</t>
  </si>
  <si>
    <t>United Kingdom</t>
  </si>
  <si>
    <t>United Kingdom Islands, Atlantic (Africa)</t>
  </si>
  <si>
    <t>United Kingdom Islands, Atlantic (OWH)</t>
  </si>
  <si>
    <t>United Kingdom Islands, Indian Ocean</t>
  </si>
  <si>
    <t xml:space="preserve">United Kingdom Islands, Pacific </t>
  </si>
  <si>
    <t xml:space="preserve">Uruguay </t>
  </si>
  <si>
    <t xml:space="preserve">Uzbekistan </t>
  </si>
  <si>
    <t xml:space="preserve">Vanuatu </t>
  </si>
  <si>
    <t>Vatican City</t>
  </si>
  <si>
    <t>Venezuela</t>
  </si>
  <si>
    <t xml:space="preserve">Vietnam </t>
  </si>
  <si>
    <t xml:space="preserve">Western Sahara </t>
  </si>
  <si>
    <t>Yemen</t>
  </si>
  <si>
    <t xml:space="preserve">Zambia </t>
  </si>
  <si>
    <t xml:space="preserve">Zimbabwe </t>
  </si>
  <si>
    <t>Unallocated</t>
  </si>
  <si>
    <t>29.</t>
  </si>
  <si>
    <t>(sum of rows 02 - 29) …………………………..</t>
  </si>
  <si>
    <t>North Macedonia (fka Macedonia)</t>
  </si>
  <si>
    <t>Czechia (fka Czech Republic)</t>
  </si>
  <si>
    <t>Congo - Brazzaville</t>
  </si>
  <si>
    <t xml:space="preserve">Congo - Kinshasa </t>
  </si>
  <si>
    <t xml:space="preserve">Eswatini (fka Swaziland) </t>
  </si>
  <si>
    <t>St. Vincent &amp; the Grenadines</t>
  </si>
  <si>
    <t>Cabo Verde (fka Cape Verde)</t>
  </si>
  <si>
    <t xml:space="preserve">Bosnia &amp; Herzegovina </t>
  </si>
  <si>
    <t xml:space="preserve">Antigua &amp; Barbuda </t>
  </si>
  <si>
    <t>SCHEDULE B - U.S. Reporter's Purchases of Financial Services from Foreign Persons</t>
  </si>
  <si>
    <t>Cayman Islands, UK Carribean</t>
  </si>
  <si>
    <t>For your convenience Country Codes can be used in column 'F' on both Schedules and on Overflows</t>
  </si>
  <si>
    <t>Argentina</t>
  </si>
  <si>
    <t>Instructions.</t>
  </si>
  <si>
    <r>
      <rPr>
        <b/>
        <vertAlign val="superscript"/>
        <sz val="10"/>
        <color rgb="FF00B0F0"/>
        <rFont val="Arial"/>
        <family val="2"/>
      </rPr>
      <t xml:space="preserve">0 </t>
    </r>
    <r>
      <rPr>
        <sz val="10"/>
        <rFont val="Arial"/>
        <family val="2"/>
      </rPr>
      <t>Name and Title</t>
    </r>
  </si>
  <si>
    <r>
      <rPr>
        <b/>
        <vertAlign val="superscript"/>
        <sz val="10"/>
        <color rgb="FF00B0F0"/>
        <rFont val="Arial"/>
        <family val="2"/>
      </rPr>
      <t xml:space="preserve">0 </t>
    </r>
    <r>
      <rPr>
        <sz val="10"/>
        <color theme="1"/>
        <rFont val="Arial"/>
        <family val="2"/>
      </rPr>
      <t>Telephone Number</t>
    </r>
  </si>
  <si>
    <r>
      <t xml:space="preserve">0 </t>
    </r>
    <r>
      <rPr>
        <sz val="10"/>
        <rFont val="Arial"/>
        <family val="2"/>
      </rPr>
      <t>Fax Number</t>
    </r>
  </si>
  <si>
    <t>Understanding Reporting Relationships</t>
  </si>
  <si>
    <t>SCHEDULE A – U.S. Reporter’s Sales of Financial Services to Foreign Persons</t>
  </si>
  <si>
    <t>SCHEDULE B – U.S. Reporter’s Purchases of Financial Services from Foreign Persons</t>
  </si>
  <si>
    <t>Control Number</t>
  </si>
  <si>
    <t>(Enter "A" or "B")</t>
  </si>
  <si>
    <t>(For use on                         and         )</t>
  </si>
  <si>
    <t>Complete a separate                               for each service type with sales greater than $500.00 during the reporting period. If you are reporting</t>
  </si>
  <si>
    <t>Complete a separate                               for each service type with purchases greater than $500.00 during the reporting period. If you are reporting</t>
  </si>
  <si>
    <t>BEA USE ONLY _________________</t>
  </si>
  <si>
    <t xml:space="preserve">   What is the primary Employer Identification Number used by the U.S. Reporter to file U.S. income or payroll taxes?</t>
  </si>
  <si>
    <r>
      <rPr>
        <b/>
        <sz val="11"/>
        <rFont val="Arial"/>
        <family val="2"/>
      </rPr>
      <t>IMPORTANT</t>
    </r>
    <r>
      <rPr>
        <sz val="11"/>
        <rFont val="Arial"/>
        <family val="2"/>
      </rPr>
      <t xml:space="preserve"> - Report amounts in thousands of U.S. dollars (omitting 000). </t>
    </r>
  </si>
  <si>
    <t>BE-185 Identification Number</t>
  </si>
  <si>
    <t>QUARTERLY SURVEY OF FINANCIAL SERVICES TRANSACTIONS BETWEEN</t>
  </si>
  <si>
    <t>U.S. FINANCIAL SERVICES PROVIDERS AND FOREIGN PERSONS</t>
  </si>
  <si>
    <t xml:space="preserve">FORM BE-185  </t>
  </si>
  <si>
    <t>quarter of your fiscal year).</t>
  </si>
  <si>
    <t xml:space="preserve">Extension information: </t>
  </si>
  <si>
    <t xml:space="preserve">Electronic filing: </t>
  </si>
  <si>
    <t xml:space="preserve">Mail via U.S. Postal Service:  </t>
  </si>
  <si>
    <t xml:space="preserve">4600 Silver Hill Rd. </t>
  </si>
  <si>
    <r>
      <t xml:space="preserve">E-mail: </t>
    </r>
    <r>
      <rPr>
        <u/>
        <sz val="12"/>
        <color theme="1"/>
        <rFont val="Arial"/>
        <family val="2"/>
      </rPr>
      <t>be-185help@bea.gov</t>
    </r>
  </si>
  <si>
    <t>FAQ’s, video tutorials, and blank forms: www.bea.gov/ssb</t>
  </si>
  <si>
    <t>A response is required if you are notified by BEA about this survey. A BE-185 survey must be completed in its entirety by each U.S.</t>
  </si>
  <si>
    <t xml:space="preserve">Authority, Confidentiality, Penalties </t>
  </si>
  <si>
    <t xml:space="preserve">BE-185 Filing Requirements: </t>
  </si>
  <si>
    <t>This survey is authorized by the International Investment and Trade in Services Survey Act (P.L. 94-472, 90 Stat. 2059, 22 U.S.C.</t>
  </si>
  <si>
    <t>3101-3108, as amended), and by Section 5408 of the Omnibus Trade and Competitiveness Act of 1988 (P.L. 100-418, 15 U.S.C.</t>
  </si>
  <si>
    <t>4908(b)). The filing of reports is mandatory, and the Act provides that your report to BEA is confidential. Persons who fail to report</t>
  </si>
  <si>
    <t>may be subject to penalties. See page 13 of the General Instructions for additional details.</t>
  </si>
  <si>
    <t>this form. We may use your e-mail address for survey-related announcements and to inform you about secure messages. When</t>
  </si>
  <si>
    <t>communicating with BEA by e-mail, please do not include any confidential business or personal information.</t>
  </si>
  <si>
    <t xml:space="preserve">  What is the U.S. Reporter's fiscal quarter covered in this report?</t>
  </si>
  <si>
    <r>
      <rPr>
        <b/>
        <sz val="10"/>
        <color theme="3" tint="0.39997558519241921"/>
        <rFont val="Arial"/>
        <family val="2"/>
      </rPr>
      <t>10011</t>
    </r>
    <r>
      <rPr>
        <b/>
        <vertAlign val="superscript"/>
        <sz val="10"/>
        <color theme="3" tint="0.39997558519241921"/>
        <rFont val="Arial"/>
        <family val="2"/>
      </rPr>
      <t xml:space="preserve">  1</t>
    </r>
  </si>
  <si>
    <t>What was the status of the U.S. Reporter during the reporting period identified in question          ?</t>
  </si>
  <si>
    <r>
      <t xml:space="preserve">identified in question         ? </t>
    </r>
    <r>
      <rPr>
        <sz val="11"/>
        <rFont val="Arial"/>
        <family val="2"/>
      </rPr>
      <t>See part IV.H, on page 15 of the General Instructions for the definition of a business enterprise.</t>
    </r>
  </si>
  <si>
    <t>listed, indicate whether the U.S. Reporter had any transactions with foreign persons during the previous fiscal year, or if the U.S. Reporter has had, or</t>
  </si>
  <si>
    <t>expects to have, such transactions during the current fiscal year. Indicate sales in column 3, and purchases in column 4 by checking the appropriate box.</t>
  </si>
  <si>
    <t>Type of Financial Service</t>
  </si>
  <si>
    <t>BEA USE ONLY</t>
  </si>
  <si>
    <t>Underwriting and private placement services related to debt and equity transactions</t>
  </si>
  <si>
    <t xml:space="preserve">Round amounts of less than $500.00 to 0. Do not enter amounts in the shaded </t>
  </si>
  <si>
    <t>portions of each item.</t>
  </si>
  <si>
    <r>
      <rPr>
        <b/>
        <sz val="12"/>
        <color theme="1"/>
        <rFont val="Calibri"/>
        <family val="2"/>
        <scheme val="minor"/>
      </rPr>
      <t xml:space="preserve">  Bil.               Mil.             Thous.  </t>
    </r>
    <r>
      <rPr>
        <b/>
        <sz val="10"/>
        <color theme="1"/>
        <rFont val="Arial"/>
        <family val="2"/>
      </rPr>
      <t xml:space="preserve">   </t>
    </r>
  </si>
  <si>
    <t>EXAMPLE - If amount is $1,334,891.00, report as..........................................</t>
  </si>
  <si>
    <t xml:space="preserve">      335</t>
  </si>
  <si>
    <t xml:space="preserve"> expected to exceed $20 million in the current fiscal year?</t>
  </si>
  <si>
    <t xml:space="preserve"> are they expected to exceed $15 million in the current fiscal year?</t>
  </si>
  <si>
    <t>"Yes".</t>
  </si>
  <si>
    <t xml:space="preserve"> "Yes".</t>
  </si>
  <si>
    <t>Total sales to foreign persons</t>
  </si>
  <si>
    <t xml:space="preserve">             $</t>
  </si>
  <si>
    <r>
      <t xml:space="preserve">20015 </t>
    </r>
    <r>
      <rPr>
        <b/>
        <vertAlign val="superscript"/>
        <sz val="12"/>
        <color theme="3" tint="0.39991454817346722"/>
        <rFont val="Arial"/>
        <family val="2"/>
      </rPr>
      <t>1</t>
    </r>
  </si>
  <si>
    <t>See page 8 for more information about reporting relationships</t>
  </si>
  <si>
    <t>031  0</t>
  </si>
  <si>
    <r>
      <rPr>
        <b/>
        <vertAlign val="superscript"/>
        <sz val="13"/>
        <color theme="3" tint="0.39997558519241921"/>
        <rFont val="Arial"/>
        <family val="2"/>
      </rPr>
      <t>20011  1</t>
    </r>
    <r>
      <rPr>
        <b/>
        <sz val="13"/>
        <color theme="3" tint="0.39997558519241921"/>
        <rFont val="Arial"/>
        <family val="2"/>
      </rPr>
      <t xml:space="preserve"> </t>
    </r>
    <r>
      <rPr>
        <b/>
        <sz val="13"/>
        <rFont val="Arial"/>
        <family val="2"/>
      </rPr>
      <t>1</t>
    </r>
  </si>
  <si>
    <r>
      <t xml:space="preserve">   No - </t>
    </r>
    <r>
      <rPr>
        <i/>
        <sz val="10"/>
        <color theme="1"/>
        <rFont val="Arial"/>
        <family val="2"/>
      </rPr>
      <t>You may</t>
    </r>
    <r>
      <rPr>
        <b/>
        <i/>
        <sz val="10"/>
        <color theme="1"/>
        <rFont val="Arial"/>
        <family val="2"/>
      </rPr>
      <t xml:space="preserve"> STOP HERE</t>
    </r>
    <r>
      <rPr>
        <i/>
        <sz val="10"/>
        <color theme="1"/>
        <rFont val="Arial"/>
        <family val="2"/>
      </rPr>
      <t xml:space="preserve"> and return the report according to the instructions on page 1.</t>
    </r>
  </si>
  <si>
    <r>
      <rPr>
        <b/>
        <vertAlign val="superscript"/>
        <sz val="13"/>
        <color theme="3" tint="0.39997558519241921"/>
        <rFont val="Arial"/>
        <family val="2"/>
      </rPr>
      <t xml:space="preserve">            1</t>
    </r>
    <r>
      <rPr>
        <b/>
        <sz val="13"/>
        <color theme="3" tint="0.39997558519241921"/>
        <rFont val="Arial"/>
        <family val="2"/>
      </rPr>
      <t xml:space="preserve"> </t>
    </r>
    <r>
      <rPr>
        <b/>
        <sz val="13"/>
        <rFont val="Arial"/>
        <family val="2"/>
      </rPr>
      <t>2</t>
    </r>
  </si>
  <si>
    <t xml:space="preserve">                   Sales to and Purchases from Foreign Persons</t>
  </si>
  <si>
    <r>
      <t xml:space="preserve">After completing                     </t>
    </r>
    <r>
      <rPr>
        <sz val="10"/>
        <rFont val="Arial"/>
        <family val="2"/>
      </rPr>
      <t>, continue to question         .</t>
    </r>
  </si>
  <si>
    <t xml:space="preserve">Did your combined sales of financial services listed in                      to foreign persons exceed $20 million in the prior fiscal year, or are they </t>
  </si>
  <si>
    <r>
      <t xml:space="preserve">If you answered "No"  to question  </t>
    </r>
    <r>
      <rPr>
        <b/>
        <sz val="10"/>
        <color theme="0"/>
        <rFont val="Arial"/>
        <family val="2"/>
      </rPr>
      <t xml:space="preserve">       </t>
    </r>
    <r>
      <rPr>
        <b/>
        <sz val="10"/>
        <color theme="1"/>
        <rFont val="Arial"/>
        <family val="2"/>
      </rPr>
      <t xml:space="preserve">, please provide an estimate of the total amount of sales and/or purchases that you elected </t>
    </r>
    <r>
      <rPr>
        <b/>
        <u/>
        <sz val="10"/>
        <color theme="1"/>
        <rFont val="Arial"/>
        <family val="2"/>
      </rPr>
      <t>not</t>
    </r>
    <r>
      <rPr>
        <b/>
        <sz val="10"/>
        <color theme="1"/>
        <rFont val="Arial"/>
        <family val="2"/>
      </rPr>
      <t xml:space="preserve"> to </t>
    </r>
  </si>
  <si>
    <r>
      <rPr>
        <b/>
        <vertAlign val="superscript"/>
        <sz val="13"/>
        <color rgb="FF0070C0"/>
        <rFont val="Arial"/>
        <family val="2"/>
      </rPr>
      <t>20012 1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</si>
  <si>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rPr>
        <b/>
        <vertAlign val="superscript"/>
        <sz val="13"/>
        <color rgb="FF0070C0"/>
        <rFont val="Arial"/>
        <family val="2"/>
      </rPr>
      <t>20013 1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</si>
  <si>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t xml:space="preserve">        </t>
    </r>
    <r>
      <rPr>
        <b/>
        <vertAlign val="superscript"/>
        <sz val="10"/>
        <color rgb="FF0070C0"/>
        <rFont val="Arial"/>
        <family val="2"/>
      </rPr>
      <t xml:space="preserve">  </t>
    </r>
    <r>
      <rPr>
        <b/>
        <vertAlign val="superscript"/>
        <sz val="13"/>
        <color rgb="FF0070C0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 No --</t>
    </r>
  </si>
  <si>
    <r>
      <rPr>
        <b/>
        <vertAlign val="superscript"/>
        <sz val="13"/>
        <color rgb="FF0070C0"/>
        <rFont val="Arial"/>
        <family val="2"/>
      </rPr>
      <t>20014 1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</si>
  <si>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t xml:space="preserve">           </t>
    </r>
    <r>
      <rPr>
        <vertAlign val="superscript"/>
        <sz val="13"/>
        <color theme="1"/>
        <rFont val="Arial"/>
        <family val="2"/>
      </rPr>
      <t xml:space="preserve"> </t>
    </r>
    <r>
      <rPr>
        <b/>
        <vertAlign val="superscript"/>
        <sz val="13"/>
        <color rgb="FF0070C0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No --</t>
    </r>
  </si>
  <si>
    <t>You are requested to report sales of financial services to foreign persons on                               for each service checked "Yes".</t>
  </si>
  <si>
    <t>You are required to report sales of financial services to foreign persons on                               for each service checked "Yes".</t>
  </si>
  <si>
    <t>Did your combined purchases of financial services listed in                      from foreign persons exceed $15 million in the prior fiscal year, or</t>
  </si>
  <si>
    <t>You are requested to report purchases of financial services from foreign persons on                              for each service checked</t>
  </si>
  <si>
    <t xml:space="preserve">You are required to report purchases of financial services from foreign persons on                              for each service checked </t>
  </si>
  <si>
    <r>
      <t xml:space="preserve">Will you be reporting </t>
    </r>
    <r>
      <rPr>
        <b/>
        <u/>
        <sz val="10"/>
        <color theme="1"/>
        <rFont val="Arial"/>
        <family val="2"/>
      </rPr>
      <t xml:space="preserve">ALL </t>
    </r>
    <r>
      <rPr>
        <b/>
        <sz val="10"/>
        <color theme="1"/>
        <rFont val="Arial"/>
        <family val="2"/>
      </rPr>
      <t>of your transactions on                               and/or                               either on a mandatory or voluntary basis?</t>
    </r>
  </si>
  <si>
    <t>Skip Question           and continue to the schedules.</t>
  </si>
  <si>
    <r>
      <t xml:space="preserve">         </t>
    </r>
    <r>
      <rPr>
        <b/>
        <vertAlign val="superscript"/>
        <sz val="10"/>
        <color rgb="FF0070C0"/>
        <rFont val="Arial"/>
        <family val="2"/>
      </rPr>
      <t xml:space="preserve">  </t>
    </r>
    <r>
      <rPr>
        <b/>
        <vertAlign val="superscript"/>
        <sz val="13"/>
        <color rgb="FF0070C0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No,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 have combined sales and/or purchases below the reporting thresholds that I will not voluntarily report on  </t>
    </r>
  </si>
  <si>
    <t>survey) or download additional overflow sheets at www.bea.gov/ssb. (eFile users – select “Add overflow” from the survey selection page.)</t>
  </si>
  <si>
    <r>
      <t>29</t>
    </r>
    <r>
      <rPr>
        <b/>
        <sz val="10"/>
        <color theme="3" tint="0.39997558519241921"/>
        <rFont val="Arial"/>
        <family val="2"/>
      </rPr>
      <t>.</t>
    </r>
    <r>
      <rPr>
        <b/>
        <sz val="10"/>
        <rFont val="Arial"/>
        <family val="2"/>
      </rPr>
      <t xml:space="preserve"> Total all countries this page</t>
    </r>
  </si>
  <si>
    <t xml:space="preserve">not reported on                         </t>
  </si>
  <si>
    <t xml:space="preserve">not reported on                </t>
  </si>
  <si>
    <t>Total purchases from foreign persons</t>
  </si>
  <si>
    <t>report voluntarily on                                 and/or          .</t>
  </si>
  <si>
    <r>
      <t xml:space="preserve">                 and/or          -- Continue to Question           </t>
    </r>
    <r>
      <rPr>
        <sz val="10"/>
        <color theme="1"/>
        <rFont val="Arial"/>
        <family val="2"/>
      </rPr>
      <t>.</t>
    </r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</si>
  <si>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 -- Use this overflow sheet if there is insufficient space on Form BE-185,                              or           , to list every individual foreign country with which</t>
    </r>
  </si>
  <si>
    <t>to be-185@bea.gov with your request and we will reply to you with the file attached to our message.</t>
  </si>
  <si>
    <t>OVERFLOW SHEET FOR                                    OR           OF FORM BE-185,</t>
  </si>
  <si>
    <t xml:space="preserve"> SERVICES PROVIDERS AND FOREIGN PERSONS </t>
  </si>
  <si>
    <t>QUARTERLY SURVEY OF FINANCIAL SERVICES TRANSACTIONS BETWEEN U.S. FINANCIAL</t>
  </si>
  <si>
    <t>Form BE-185 Schedule</t>
  </si>
  <si>
    <t>FORM BE-185 (REV. 01/2022)</t>
  </si>
  <si>
    <t>Within 30 days of the close of each fiscal</t>
  </si>
  <si>
    <t>quarter (or within 45 days of closing the final</t>
  </si>
  <si>
    <t>See Part VIII.B, page 20 of the General</t>
  </si>
  <si>
    <t>person who had combined sales of covered financial services to foreign persons that exceeded $20 million during the previous</t>
  </si>
  <si>
    <t>fiscal year, or are expected to exceed that amount during the current fiscal year; or had combined purchases of covered financial</t>
  </si>
  <si>
    <t>services from foreign persons that exceeded $15 million during the previous fiscal year, or are expected to exceed that amount during</t>
  </si>
  <si>
    <t>the current fiscal year. See Part 1.A on page 13 of the General Instructions for more information on who must report and reporting</t>
  </si>
  <si>
    <t>requirements.</t>
  </si>
  <si>
    <r>
      <t xml:space="preserve">0 </t>
    </r>
    <r>
      <rPr>
        <sz val="10"/>
        <rFont val="Arial"/>
        <family val="2"/>
      </rPr>
      <t>E-Mail Address</t>
    </r>
  </si>
  <si>
    <t>Alternate Contact Information: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</si>
  <si>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BEA uses a Secure Messaging System to correspond with you via encrypted message to discuss questions relating to</t>
    </r>
  </si>
  <si>
    <t>during the reporting period. Please return form according to instructions on page 1.</t>
  </si>
  <si>
    <r>
      <rPr>
        <b/>
        <vertAlign val="superscript"/>
        <sz val="11"/>
        <color theme="3" tint="0.39997558519241921"/>
        <rFont val="Arial"/>
        <family val="2"/>
      </rPr>
      <t>2</t>
    </r>
    <r>
      <rPr>
        <b/>
        <sz val="9"/>
        <color theme="3" tint="0.39997558519241921"/>
        <rFont val="Arial"/>
        <family val="2"/>
      </rPr>
      <t xml:space="preserve">  1</t>
    </r>
  </si>
  <si>
    <r>
      <rPr>
        <b/>
        <vertAlign val="superscript"/>
        <sz val="11"/>
        <color theme="3" tint="0.39997558519241921"/>
        <rFont val="Arial"/>
        <family val="2"/>
      </rPr>
      <t>2</t>
    </r>
    <r>
      <rPr>
        <b/>
        <sz val="9"/>
        <color theme="3" tint="0.39997558519241921"/>
        <rFont val="Arial"/>
        <family val="2"/>
      </rPr>
      <t xml:space="preserve">  2</t>
    </r>
  </si>
  <si>
    <r>
      <t xml:space="preserve">   Yes - </t>
    </r>
    <r>
      <rPr>
        <i/>
        <sz val="10"/>
        <color theme="1"/>
        <rFont val="Arial"/>
        <family val="2"/>
      </rPr>
      <t xml:space="preserve">Continue to Question </t>
    </r>
    <r>
      <rPr>
        <sz val="10"/>
        <color theme="1"/>
        <rFont val="Arial"/>
        <family val="2"/>
      </rPr>
      <t xml:space="preserve">        on the next page.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</si>
  <si>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Other financial services- include asset pricing services, security exchange listing fees, demand deposit fees, securities rating services, check processing</t>
    </r>
  </si>
  <si>
    <t>fees, mutual fund exit fees, load charges, 12b-1 service fees, hedge fund exit fees, security redemption or transfer service fees, ATM network service</t>
  </si>
  <si>
    <t xml:space="preserve">arranging joint ventures and crypto-wallet fees. Please see list of exclusions in Part VII. of the General Instructions on page 19. </t>
  </si>
  <si>
    <t>fees, securities or futures clearing and settling service fees, and brokerage services not already covered under service codes 1, 2.1, or 2.2, such as</t>
  </si>
  <si>
    <t xml:space="preserve">             Did you check "Yes" for any of the 12 financial services in                       in either Column 3 or Column 4?</t>
  </si>
  <si>
    <t>assets. See Part IV of the General Instructions on page 17 for more detail.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</si>
  <si>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Credit Card Services- only report transactions where the financial service entity is also the card network provider.</t>
    </r>
  </si>
  <si>
    <t>investment of funds or other assets. See Part IV of the General Instructions on page 18 for more detail.</t>
  </si>
  <si>
    <r>
      <t>Other financial services</t>
    </r>
    <r>
      <rPr>
        <vertAlign val="superscript"/>
        <sz val="10"/>
        <color rgb="FF333333"/>
        <rFont val="Arial"/>
        <family val="2"/>
      </rPr>
      <t>4</t>
    </r>
  </si>
  <si>
    <r>
      <t>Financial management services</t>
    </r>
    <r>
      <rPr>
        <vertAlign val="superscript"/>
        <sz val="10"/>
        <color rgb="FF333333"/>
        <rFont val="Arial"/>
        <family val="2"/>
      </rPr>
      <t>1</t>
    </r>
  </si>
  <si>
    <r>
      <t xml:space="preserve">Definitions of the types of financial services transactions covered in                     </t>
    </r>
    <r>
      <rPr>
        <b/>
        <sz val="10"/>
        <color theme="0"/>
        <rFont val="Arial"/>
        <family val="2"/>
      </rPr>
      <t xml:space="preserve"> </t>
    </r>
    <r>
      <rPr>
        <sz val="10"/>
        <rFont val="Arial"/>
        <family val="2"/>
      </rPr>
      <t>can be found in Part VI. of the General Instructions beginning on page 17.</t>
    </r>
  </si>
  <si>
    <t>For additional assistance on selecting the appropriate service category(ies), send an email to BE-185help@bea.gov or call (301) 278-9303.</t>
  </si>
  <si>
    <t>2.1</t>
  </si>
  <si>
    <t>2.2</t>
  </si>
  <si>
    <r>
      <t xml:space="preserve">Had </t>
    </r>
    <r>
      <rPr>
        <b/>
        <sz val="10"/>
        <color rgb="FF333333"/>
        <rFont val="Arial"/>
        <family val="2"/>
      </rPr>
      <t>purchases</t>
    </r>
    <r>
      <rPr>
        <sz val="10"/>
        <color indexed="63"/>
        <rFont val="Arial"/>
        <family val="2"/>
      </rPr>
      <t xml:space="preserve"> from foreign
persons in the previous fiscal
year, or had/expects to have,
</t>
    </r>
    <r>
      <rPr>
        <b/>
        <sz val="10"/>
        <color rgb="FF333333"/>
        <rFont val="Arial"/>
        <family val="2"/>
      </rPr>
      <t>purchases</t>
    </r>
    <r>
      <rPr>
        <sz val="10"/>
        <color indexed="63"/>
        <rFont val="Arial"/>
        <family val="2"/>
      </rPr>
      <t xml:space="preserve"> from foreign
persons during the current fiscal
year</t>
    </r>
  </si>
  <si>
    <r>
      <t xml:space="preserve">Had </t>
    </r>
    <r>
      <rPr>
        <b/>
        <sz val="10"/>
        <color rgb="FF333333"/>
        <rFont val="Arial"/>
        <family val="2"/>
      </rPr>
      <t>sales</t>
    </r>
    <r>
      <rPr>
        <sz val="10"/>
        <color indexed="63"/>
        <rFont val="Arial"/>
        <family val="2"/>
      </rPr>
      <t xml:space="preserve"> to foreign persons
in the previous fiscal year, or
had/expects to have, </t>
    </r>
    <r>
      <rPr>
        <b/>
        <sz val="10"/>
        <color rgb="FF333333"/>
        <rFont val="Arial"/>
        <family val="2"/>
      </rPr>
      <t>sales</t>
    </r>
    <r>
      <rPr>
        <sz val="10"/>
        <color indexed="63"/>
        <rFont val="Arial"/>
        <family val="2"/>
      </rPr>
      <t xml:space="preserve">
to foreign persons during the
current fiscal year</t>
    </r>
  </si>
  <si>
    <r>
      <rPr>
        <b/>
        <sz val="10"/>
        <color theme="1"/>
        <rFont val="Arial"/>
        <family val="2"/>
      </rPr>
      <t>REPORTING INSTRUCTIONS -</t>
    </r>
    <r>
      <rPr>
        <sz val="10"/>
        <color theme="1"/>
        <rFont val="Arial"/>
        <family val="2"/>
      </rPr>
      <t xml:space="preserve">                      (below) lists the types of reportable financial services transactions covered by this survey. For each type</t>
    </r>
  </si>
  <si>
    <t>Other brokerage services (excluding debt/equity transactions)</t>
  </si>
  <si>
    <t>7.1</t>
  </si>
  <si>
    <t>7.2</t>
  </si>
  <si>
    <r>
      <rPr>
        <b/>
        <vertAlign val="superscript"/>
        <sz val="10"/>
        <color theme="3" tint="0.39994506668294322"/>
        <rFont val="Arial"/>
        <family val="2"/>
      </rPr>
      <t>1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1</t>
    </r>
  </si>
  <si>
    <r>
      <rPr>
        <b/>
        <vertAlign val="superscript"/>
        <sz val="10"/>
        <color theme="3" tint="0.39997558519241921"/>
        <rFont val="Arial"/>
        <family val="2"/>
      </rPr>
      <t>1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2</t>
    </r>
  </si>
  <si>
    <r>
      <t>Credit card services</t>
    </r>
    <r>
      <rPr>
        <vertAlign val="superscript"/>
        <sz val="10"/>
        <color rgb="FF333333"/>
        <rFont val="Arial"/>
        <family val="2"/>
      </rPr>
      <t>2</t>
    </r>
  </si>
  <si>
    <r>
      <t>Financial advisory services</t>
    </r>
    <r>
      <rPr>
        <vertAlign val="superscript"/>
        <sz val="10"/>
        <color rgb="FF333333"/>
        <rFont val="Arial"/>
        <family val="2"/>
      </rPr>
      <t>3</t>
    </r>
  </si>
  <si>
    <r>
      <t>Financial custody services</t>
    </r>
    <r>
      <rPr>
        <vertAlign val="superscript"/>
        <sz val="10"/>
        <color rgb="FF333333"/>
        <rFont val="Arial"/>
        <family val="2"/>
      </rPr>
      <t>3</t>
    </r>
  </si>
  <si>
    <r>
      <rPr>
        <b/>
        <vertAlign val="superscript"/>
        <sz val="10"/>
        <color theme="3" tint="0.39994506668294322"/>
        <rFont val="Arial"/>
        <family val="2"/>
      </rPr>
      <t>2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1</t>
    </r>
  </si>
  <si>
    <r>
      <rPr>
        <b/>
        <vertAlign val="superscript"/>
        <sz val="10"/>
        <color theme="3" tint="0.39994506668294322"/>
        <rFont val="Arial"/>
        <family val="2"/>
      </rPr>
      <t>2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2</t>
    </r>
  </si>
  <si>
    <t>sales of more than one service type, or need to report additional country detail, please use the overflow sheets provided (pages 21–23 of the</t>
  </si>
  <si>
    <t>purchases of more than one service type, or need to report additional country detail, please use the overflow sheets provided (pages 21–23 of</t>
  </si>
  <si>
    <t>the survey) or download additional overflow sheets at www.bea.gov/ssb. (eFile users – select “Add overflow” from the survey selection page.)</t>
  </si>
  <si>
    <r>
      <rPr>
        <b/>
        <sz val="11"/>
        <rFont val="Arial"/>
        <family val="2"/>
      </rPr>
      <t>A</t>
    </r>
    <r>
      <rPr>
        <sz val="10"/>
        <rFont val="Arial"/>
        <family val="2"/>
      </rPr>
      <t xml:space="preserve"> - Owned by another U.S. entity or business enterprise for part of the reporting period - </t>
    </r>
    <r>
      <rPr>
        <i/>
        <sz val="10"/>
        <rFont val="Arial"/>
        <family val="2"/>
      </rPr>
      <t>Enter the name, contact information, and</t>
    </r>
  </si>
  <si>
    <r>
      <rPr>
        <b/>
        <sz val="11"/>
        <rFont val="Arial"/>
        <family val="2"/>
      </rPr>
      <t>B</t>
    </r>
    <r>
      <rPr>
        <sz val="10"/>
        <rFont val="Arial"/>
        <family val="2"/>
      </rPr>
      <t xml:space="preserve"> - Owned by another U.S. entity or business enterprise for the entire reporting period -</t>
    </r>
    <r>
      <rPr>
        <i/>
        <sz val="10"/>
        <rFont val="Arial"/>
        <family val="2"/>
      </rPr>
      <t xml:space="preserve"> Enter the name, contact information, and 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</si>
  <si>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Financial management services- only report transactions where the service provider </t>
    </r>
    <r>
      <rPr>
        <b/>
        <u/>
        <sz val="10"/>
        <color theme="1"/>
        <rFont val="Arial"/>
        <family val="2"/>
      </rPr>
      <t>has</t>
    </r>
    <r>
      <rPr>
        <sz val="10"/>
        <color theme="1"/>
        <rFont val="Arial"/>
        <family val="2"/>
      </rPr>
      <t xml:space="preserve"> the authority to direct the use or investment of funds or other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</si>
  <si>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Financial advisory and Financial custody services- only report transactions where the service provider </t>
    </r>
    <r>
      <rPr>
        <b/>
        <u/>
        <sz val="10"/>
        <color theme="1"/>
        <rFont val="Arial"/>
        <family val="2"/>
      </rPr>
      <t>does not</t>
    </r>
    <r>
      <rPr>
        <sz val="10"/>
        <color theme="1"/>
        <rFont val="Arial"/>
        <family val="2"/>
      </rPr>
      <t xml:space="preserve"> have the authority to direct the use or</t>
    </r>
  </si>
  <si>
    <t xml:space="preserve">     Mil.        Thous.    Dols.</t>
  </si>
  <si>
    <t xml:space="preserve">     Mil.        Thous.     Dols.</t>
  </si>
  <si>
    <t xml:space="preserve"> Service Code Number </t>
  </si>
  <si>
    <t>30. If you reported sales of Service Code 10, other financial services, you are required to specify the major type of financial service on the line below. For</t>
  </si>
  <si>
    <t>all other service codes, you are requested to provide a brief description of the transactions you are reporting.</t>
  </si>
  <si>
    <t xml:space="preserve"> Service Code</t>
  </si>
  <si>
    <t>1 Brokerage services related to equity transactions</t>
  </si>
  <si>
    <t>2.1 Brokerage services related to debt transactions</t>
  </si>
  <si>
    <t>2.2 Other brokerage services (excluding debt/equity transactions)</t>
  </si>
  <si>
    <t>3 Underwriting and private placement services</t>
  </si>
  <si>
    <t>4 Financial management services</t>
  </si>
  <si>
    <t>5 Credit-related services, except credit card services</t>
  </si>
  <si>
    <t>6 Credit card services</t>
  </si>
  <si>
    <t>7.1 Financial advisory services</t>
  </si>
  <si>
    <t>7.2 Financial custody services</t>
  </si>
  <si>
    <t>8 Securities lending services</t>
  </si>
  <si>
    <t>9 Electronic funds transfer services</t>
  </si>
  <si>
    <t>10 Other financial services</t>
  </si>
  <si>
    <t>(Select the service from page 6 from the drop down menu below)</t>
  </si>
  <si>
    <t>OMB No. 0608-0065: Approval Expires 01/31/2028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</si>
</sst>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#0;###0"/>
    <numFmt numFmtId="165" formatCode="[&lt;=9999999]###\-####;\(###\)\ ###\-####"/>
    <numFmt numFmtId="166" formatCode="m/d/yyyy;@"/>
    <numFmt numFmtId="167" formatCode="_(* #,##0_);_(* \(#,##0\);_(* &quot;-&quot;??_);_(@_)"/>
    <numFmt numFmtId="168" formatCode="[$-F800]dddd\,\ mmmm\ dd\,\ yyyy"/>
  </numFmts>
  <fonts count="1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indexed="63"/>
      <name val="Arial"/>
      <family val="1"/>
      <charset val="204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6"/>
      <color theme="1"/>
      <name val="Arial"/>
      <family val="2"/>
    </font>
    <font>
      <b/>
      <i/>
      <sz val="10"/>
      <name val="Arial"/>
      <family val="2"/>
    </font>
    <font>
      <vertAlign val="superscript"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i/>
      <sz val="9.5"/>
      <color theme="1"/>
      <name val="Arial"/>
      <family val="2"/>
    </font>
    <font>
      <vertAlign val="superscript"/>
      <sz val="13"/>
      <color theme="1"/>
      <name val="Arial"/>
      <family val="2"/>
    </font>
    <font>
      <i/>
      <sz val="11"/>
      <name val="Arial"/>
      <family val="2"/>
    </font>
    <font>
      <b/>
      <vertAlign val="superscript"/>
      <sz val="13"/>
      <color theme="3" tint="0.39997558519241921"/>
      <name val="Calibri"/>
      <family val="2"/>
      <scheme val="minor"/>
    </font>
    <font>
      <b/>
      <vertAlign val="subscript"/>
      <sz val="10"/>
      <color theme="3" tint="0.39997558519241921"/>
      <name val="Arial"/>
      <family val="2"/>
    </font>
    <font>
      <b/>
      <vertAlign val="superscript"/>
      <sz val="10"/>
      <color theme="3" tint="0.39997558519241921"/>
      <name val="Arial"/>
      <family val="2"/>
    </font>
    <font>
      <b/>
      <vertAlign val="superscript"/>
      <sz val="11"/>
      <color theme="3" tint="0.39997558519241921"/>
      <name val="Calibri"/>
      <family val="2"/>
      <scheme val="minor"/>
    </font>
    <font>
      <b/>
      <vertAlign val="superscript"/>
      <sz val="11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vertAlign val="superscript"/>
      <sz val="9"/>
      <color theme="3" tint="0.39997558519241921"/>
      <name val="Arial"/>
      <family val="2"/>
    </font>
    <font>
      <b/>
      <sz val="10"/>
      <color theme="3" tint="0.39994506668294322"/>
      <name val="Arial"/>
      <family val="2"/>
    </font>
    <font>
      <b/>
      <vertAlign val="superscript"/>
      <sz val="9"/>
      <color theme="3" tint="0.39994506668294322"/>
      <name val="Arial"/>
      <family val="2"/>
    </font>
    <font>
      <b/>
      <vertAlign val="superscript"/>
      <sz val="10"/>
      <color theme="3" tint="0.39994506668294322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1"/>
      <color indexed="63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sz val="10"/>
      <color rgb="FF333333"/>
      <name val="Arial"/>
      <family val="2"/>
    </font>
    <font>
      <b/>
      <vertAlign val="superscript"/>
      <sz val="9"/>
      <color theme="3" tint="0.59999389629810485"/>
      <name val="Arial"/>
      <family val="2"/>
    </font>
    <font>
      <b/>
      <vertAlign val="superscript"/>
      <sz val="10"/>
      <color rgb="FF0070C0"/>
      <name val="Arial"/>
      <family val="2"/>
    </font>
    <font>
      <sz val="10"/>
      <color theme="8" tint="0.59999389629810485"/>
      <name val="Arial"/>
      <family val="2"/>
    </font>
    <font>
      <b/>
      <sz val="14"/>
      <color theme="8" tint="0.59999389629810485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vertAlign val="superscript"/>
      <sz val="12"/>
      <color theme="3" tint="-0.499984740745262"/>
      <name val="Arial"/>
      <family val="2"/>
    </font>
    <font>
      <b/>
      <sz val="11.5"/>
      <color theme="1"/>
      <name val="Calibri"/>
      <family val="2"/>
      <scheme val="minor"/>
    </font>
    <font>
      <b/>
      <vertAlign val="superscript"/>
      <sz val="12"/>
      <color theme="3" tint="0.39997558519241921"/>
      <name val="Arial"/>
      <family val="2"/>
    </font>
    <font>
      <b/>
      <vertAlign val="superscript"/>
      <sz val="8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6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3" tint="0.39991454817346722"/>
      <name val="Arial"/>
      <family val="2"/>
    </font>
    <font>
      <u/>
      <sz val="11"/>
      <color theme="10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</font>
    <font>
      <b/>
      <vertAlign val="superscript"/>
      <sz val="10"/>
      <color rgb="FF00B0F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vertAlign val="superscript"/>
      <sz val="13"/>
      <color rgb="FF0070C0"/>
      <name val="Arial"/>
      <family val="2"/>
    </font>
    <font>
      <b/>
      <vertAlign val="superscript"/>
      <sz val="13"/>
      <color theme="3" tint="0.39994506668294322"/>
      <name val="Arial"/>
      <family val="2"/>
    </font>
    <font>
      <b/>
      <sz val="13"/>
      <color theme="3" tint="0.39997558519241921"/>
      <name val="Arial"/>
      <family val="2"/>
    </font>
    <font>
      <b/>
      <sz val="11.5"/>
      <color theme="1"/>
      <name val="Arial"/>
      <family val="2"/>
    </font>
    <font>
      <b/>
      <vertAlign val="superscript"/>
      <sz val="13"/>
      <color theme="3" tint="0.39997558519241921"/>
      <name val="Arial"/>
      <family val="2"/>
    </font>
    <font>
      <b/>
      <sz val="20"/>
      <color theme="1"/>
      <name val="Calibri"/>
      <family val="2"/>
      <scheme val="minor"/>
    </font>
    <font>
      <b/>
      <vertAlign val="subscript"/>
      <sz val="11"/>
      <color theme="3" tint="0.3999755851924192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3" tint="-0.499984740745262"/>
      <name val="Arial"/>
      <family val="2"/>
    </font>
    <font>
      <b/>
      <sz val="10"/>
      <color rgb="FFFF0000"/>
      <name val="Arial"/>
      <family val="2"/>
    </font>
    <font>
      <sz val="13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1"/>
      <name val="Arial"/>
      <family val="2"/>
    </font>
    <font>
      <vertAlign val="superscript"/>
      <sz val="10"/>
      <color rgb="FF33333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10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3" tint="0.79998168889431442"/>
      </right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thin">
        <color auto="1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3" tint="0.79998168889431442"/>
      </right>
      <top style="thin">
        <color theme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8" tint="0.5999938962981048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medium">
        <color theme="0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1"/>
      </bottom>
      <diagonal/>
    </border>
    <border>
      <left style="medium">
        <color theme="0"/>
      </left>
      <right/>
      <top style="thin">
        <color auto="1"/>
      </top>
      <bottom style="thin">
        <color theme="1"/>
      </bottom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/>
      <top style="medium">
        <color theme="0"/>
      </top>
      <bottom style="thin">
        <color theme="1"/>
      </bottom>
      <diagonal/>
    </border>
    <border>
      <left/>
      <right style="medium">
        <color theme="0"/>
      </right>
      <top style="medium">
        <color theme="0"/>
      </top>
      <bottom style="thin">
        <color theme="1"/>
      </bottom>
      <diagonal/>
    </border>
    <border>
      <left/>
      <right/>
      <top style="thin">
        <color theme="1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 style="medium">
        <color theme="0"/>
      </right>
      <top style="thin">
        <color theme="1"/>
      </top>
      <bottom style="medium">
        <color theme="0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/>
      <right/>
      <top style="thin">
        <color theme="8" tint="0.39997558519241921"/>
      </top>
      <bottom style="thin">
        <color theme="8" tint="0.59999389629810485"/>
      </bottom>
      <diagonal/>
    </border>
    <border>
      <left style="medium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 tint="0.39997558519241921"/>
      </bottom>
      <diagonal/>
    </border>
    <border>
      <left/>
      <right style="thin">
        <color indexed="64"/>
      </right>
      <top style="thin">
        <color theme="8" tint="0.39997558519241921"/>
      </top>
      <bottom style="thin">
        <color theme="8" tint="0.59999389629810485"/>
      </bottom>
      <diagonal/>
    </border>
    <border>
      <left/>
      <right style="thin">
        <color indexed="64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indexed="64"/>
      </right>
      <top style="thin">
        <color theme="8" tint="0.59999389629810485"/>
      </top>
      <bottom/>
      <diagonal/>
    </border>
    <border>
      <left/>
      <right/>
      <top style="thin">
        <color auto="1"/>
      </top>
      <bottom style="medium">
        <color theme="0"/>
      </bottom>
      <diagonal/>
    </border>
    <border>
      <left style="medium">
        <color theme="0"/>
      </left>
      <right/>
      <top style="thin">
        <color auto="1"/>
      </top>
      <bottom style="medium">
        <color theme="0"/>
      </bottom>
      <diagonal/>
    </border>
  </borders>
  <cellStyleXfs count="8">
    <xf numFmtId="0" fontId="0" fillId="0" borderId="0"/>
    <xf numFmtId="0" fontId="5" fillId="0" borderId="0"/>
    <xf numFmtId="43" fontId="26" fillId="0" borderId="0" applyFon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30" fillId="0" borderId="0" applyFont="0" applyFill="0" applyBorder="0" applyAlignment="0" applyProtection="0"/>
    <xf numFmtId="0" fontId="96" fillId="0" borderId="0" applyNumberFormat="0" applyFill="0" applyBorder="0" applyAlignment="0" applyProtection="0"/>
  </cellStyleXfs>
  <cellXfs count="86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0" fontId="5" fillId="3" borderId="0" xfId="1" applyFill="1" applyProtection="1"/>
    <xf numFmtId="0" fontId="8" fillId="0" borderId="0" xfId="0" applyFont="1" applyAlignment="1">
      <alignment horizontal="left"/>
    </xf>
    <xf numFmtId="0" fontId="24" fillId="0" borderId="0" xfId="5"/>
    <xf numFmtId="0" fontId="24" fillId="3" borderId="0" xfId="5" applyFill="1" applyProtection="1"/>
    <xf numFmtId="0" fontId="24" fillId="3" borderId="0" xfId="5" applyFill="1" applyAlignment="1" applyProtection="1">
      <alignment horizontal="left"/>
    </xf>
    <xf numFmtId="49" fontId="13" fillId="3" borderId="0" xfId="5" applyNumberFormat="1" applyFont="1" applyFill="1" applyAlignment="1" applyProtection="1">
      <alignment horizontal="center"/>
    </xf>
    <xf numFmtId="1" fontId="24" fillId="0" borderId="0" xfId="5" applyNumberFormat="1" applyAlignment="1">
      <alignment horizontal="right"/>
    </xf>
    <xf numFmtId="0" fontId="5" fillId="2" borderId="0" xfId="1" applyFill="1" applyBorder="1" applyAlignment="1" applyProtection="1"/>
    <xf numFmtId="0" fontId="0" fillId="0" borderId="0" xfId="0" applyAlignment="1">
      <alignment horizontal="right" vertical="top"/>
    </xf>
    <xf numFmtId="0" fontId="24" fillId="3" borderId="0" xfId="5" applyFill="1" applyBorder="1" applyProtection="1"/>
    <xf numFmtId="0" fontId="5" fillId="3" borderId="0" xfId="1" applyFill="1" applyBorder="1" applyProtection="1"/>
    <xf numFmtId="0" fontId="46" fillId="2" borderId="0" xfId="1" quotePrefix="1" applyFont="1" applyFill="1" applyBorder="1" applyAlignment="1" applyProtection="1">
      <alignment horizontal="left" vertical="top"/>
    </xf>
    <xf numFmtId="0" fontId="24" fillId="2" borderId="0" xfId="1" quotePrefix="1" applyFont="1" applyFill="1" applyBorder="1" applyAlignment="1" applyProtection="1">
      <alignment horizontal="left" vertical="top"/>
    </xf>
    <xf numFmtId="0" fontId="0" fillId="0" borderId="0" xfId="0" applyBorder="1"/>
    <xf numFmtId="0" fontId="24" fillId="4" borderId="0" xfId="5" applyFont="1" applyFill="1" applyBorder="1" applyAlignment="1" applyProtection="1"/>
    <xf numFmtId="0" fontId="46" fillId="4" borderId="0" xfId="5" applyFont="1" applyFill="1" applyBorder="1" applyAlignment="1" applyProtection="1">
      <alignment horizontal="center" vertical="center" wrapText="1"/>
    </xf>
    <xf numFmtId="0" fontId="5" fillId="4" borderId="0" xfId="1" applyFill="1" applyBorder="1" applyAlignment="1" applyProtection="1">
      <alignment horizontal="center" vertical="center"/>
    </xf>
    <xf numFmtId="0" fontId="5" fillId="4" borderId="13" xfId="1" applyFill="1" applyBorder="1" applyAlignment="1" applyProtection="1">
      <alignment horizontal="center" vertical="center"/>
    </xf>
    <xf numFmtId="0" fontId="10" fillId="4" borderId="15" xfId="1" applyFont="1" applyFill="1" applyBorder="1" applyAlignment="1" applyProtection="1">
      <alignment horizontal="center" vertical="top"/>
    </xf>
    <xf numFmtId="0" fontId="5" fillId="4" borderId="12" xfId="1" applyFill="1" applyBorder="1" applyAlignment="1" applyProtection="1">
      <alignment horizontal="center" vertical="top"/>
    </xf>
    <xf numFmtId="0" fontId="15" fillId="4" borderId="12" xfId="1" applyFont="1" applyFill="1" applyBorder="1" applyAlignment="1" applyProtection="1">
      <alignment vertical="center"/>
    </xf>
    <xf numFmtId="49" fontId="25" fillId="4" borderId="18" xfId="1" applyNumberFormat="1" applyFont="1" applyFill="1" applyBorder="1" applyAlignment="1" applyProtection="1">
      <alignment horizontal="center"/>
    </xf>
    <xf numFmtId="49" fontId="25" fillId="4" borderId="15" xfId="1" applyNumberFormat="1" applyFont="1" applyFill="1" applyBorder="1" applyAlignment="1" applyProtection="1">
      <alignment horizontal="center"/>
    </xf>
    <xf numFmtId="0" fontId="5" fillId="4" borderId="18" xfId="1" applyFill="1" applyBorder="1" applyAlignment="1" applyProtection="1">
      <alignment horizontal="center" vertical="top"/>
    </xf>
    <xf numFmtId="1" fontId="10" fillId="4" borderId="17" xfId="5" applyNumberFormat="1" applyFont="1" applyFill="1" applyBorder="1" applyAlignment="1" applyProtection="1">
      <alignment horizontal="center" vertical="top"/>
      <protection locked="0"/>
    </xf>
    <xf numFmtId="1" fontId="10" fillId="4" borderId="16" xfId="5" applyNumberFormat="1" applyFont="1" applyFill="1" applyBorder="1" applyAlignment="1" applyProtection="1">
      <alignment horizontal="center" vertical="top"/>
      <protection locked="0"/>
    </xf>
    <xf numFmtId="1" fontId="10" fillId="4" borderId="17" xfId="5" applyNumberFormat="1" applyFont="1" applyFill="1" applyBorder="1" applyAlignment="1" applyProtection="1">
      <alignment horizontal="center"/>
      <protection locked="0"/>
    </xf>
    <xf numFmtId="1" fontId="10" fillId="4" borderId="14" xfId="5" applyNumberFormat="1" applyFont="1" applyFill="1" applyBorder="1" applyAlignment="1" applyProtection="1">
      <alignment horizontal="center"/>
      <protection locked="0"/>
    </xf>
    <xf numFmtId="1" fontId="10" fillId="4" borderId="13" xfId="5" applyNumberFormat="1" applyFont="1" applyFill="1" applyBorder="1" applyAlignment="1" applyProtection="1">
      <alignment horizontal="center"/>
      <protection locked="0"/>
    </xf>
    <xf numFmtId="1" fontId="10" fillId="4" borderId="16" xfId="5" applyNumberFormat="1" applyFont="1" applyFill="1" applyBorder="1" applyAlignment="1" applyProtection="1">
      <alignment horizontal="center"/>
      <protection locked="0"/>
    </xf>
    <xf numFmtId="0" fontId="13" fillId="4" borderId="0" xfId="5" applyFont="1" applyFill="1" applyBorder="1" applyProtection="1"/>
    <xf numFmtId="0" fontId="23" fillId="4" borderId="0" xfId="5" applyFont="1" applyFill="1" applyBorder="1" applyAlignment="1" applyProtection="1">
      <alignment horizontal="center" vertical="center" wrapText="1"/>
    </xf>
    <xf numFmtId="0" fontId="24" fillId="4" borderId="0" xfId="5" applyFill="1" applyProtection="1"/>
    <xf numFmtId="0" fontId="24" fillId="4" borderId="0" xfId="5" applyFill="1" applyAlignment="1" applyProtection="1">
      <alignment horizontal="center"/>
    </xf>
    <xf numFmtId="0" fontId="24" fillId="4" borderId="0" xfId="5" applyFill="1" applyAlignment="1" applyProtection="1">
      <alignment horizontal="left"/>
    </xf>
    <xf numFmtId="49" fontId="25" fillId="4" borderId="12" xfId="5" applyNumberFormat="1" applyFont="1" applyFill="1" applyBorder="1" applyAlignment="1" applyProtection="1">
      <alignment horizontal="center"/>
    </xf>
    <xf numFmtId="0" fontId="24" fillId="4" borderId="12" xfId="5" applyFill="1" applyBorder="1" applyAlignment="1" applyProtection="1">
      <alignment horizontal="center"/>
    </xf>
    <xf numFmtId="0" fontId="44" fillId="4" borderId="0" xfId="5" applyFont="1" applyFill="1" applyAlignment="1" applyProtection="1">
      <alignment horizontal="left"/>
    </xf>
    <xf numFmtId="1" fontId="24" fillId="0" borderId="0" xfId="5" applyNumberFormat="1" applyAlignment="1">
      <alignment horizontal="center"/>
    </xf>
    <xf numFmtId="0" fontId="42" fillId="0" borderId="0" xfId="5" applyFont="1" applyAlignment="1"/>
    <xf numFmtId="0" fontId="23" fillId="0" borderId="0" xfId="5" applyFont="1" applyAlignment="1" applyProtection="1">
      <alignment horizontal="center"/>
    </xf>
    <xf numFmtId="1" fontId="23" fillId="0" borderId="0" xfId="5" applyNumberFormat="1" applyFont="1" applyAlignment="1" applyProtection="1">
      <alignment horizontal="center"/>
    </xf>
    <xf numFmtId="0" fontId="5" fillId="2" borderId="0" xfId="1" applyFill="1" applyBorder="1" applyProtection="1"/>
    <xf numFmtId="0" fontId="24" fillId="4" borderId="15" xfId="5" applyFill="1" applyBorder="1" applyAlignment="1" applyProtection="1"/>
    <xf numFmtId="0" fontId="24" fillId="4" borderId="12" xfId="5" applyFill="1" applyBorder="1" applyAlignment="1" applyProtection="1"/>
    <xf numFmtId="0" fontId="21" fillId="4" borderId="22" xfId="5" applyFont="1" applyFill="1" applyBorder="1" applyAlignment="1" applyProtection="1">
      <alignment horizontal="left" vertical="top"/>
    </xf>
    <xf numFmtId="0" fontId="21" fillId="4" borderId="0" xfId="5" applyFont="1" applyFill="1" applyBorder="1" applyAlignment="1" applyProtection="1">
      <alignment horizontal="center"/>
    </xf>
    <xf numFmtId="0" fontId="21" fillId="4" borderId="0" xfId="5" applyFont="1" applyFill="1" applyBorder="1" applyAlignment="1" applyProtection="1"/>
    <xf numFmtId="0" fontId="0" fillId="2" borderId="9" xfId="0" applyFill="1" applyBorder="1"/>
    <xf numFmtId="0" fontId="40" fillId="2" borderId="2" xfId="0" applyFont="1" applyFill="1" applyBorder="1" applyAlignment="1" applyProtection="1">
      <alignment horizontal="right" wrapText="1"/>
    </xf>
    <xf numFmtId="0" fontId="0" fillId="0" borderId="0" xfId="0" applyFill="1"/>
    <xf numFmtId="0" fontId="0" fillId="4" borderId="3" xfId="0" applyFill="1" applyBorder="1"/>
    <xf numFmtId="0" fontId="0" fillId="2" borderId="0" xfId="0" applyFill="1"/>
    <xf numFmtId="0" fontId="0" fillId="4" borderId="8" xfId="0" applyFill="1" applyBorder="1"/>
    <xf numFmtId="0" fontId="0" fillId="4" borderId="0" xfId="0" applyFill="1" applyBorder="1"/>
    <xf numFmtId="0" fontId="0" fillId="4" borderId="0" xfId="0" applyFill="1" applyBorder="1" applyProtection="1"/>
    <xf numFmtId="0" fontId="0" fillId="4" borderId="3" xfId="0" applyFill="1" applyBorder="1" applyProtection="1"/>
    <xf numFmtId="0" fontId="9" fillId="4" borderId="0" xfId="0" applyFont="1" applyFill="1" applyBorder="1"/>
    <xf numFmtId="0" fontId="5" fillId="4" borderId="34" xfId="1" applyFill="1" applyBorder="1"/>
    <xf numFmtId="0" fontId="5" fillId="4" borderId="35" xfId="1" applyFill="1" applyBorder="1"/>
    <xf numFmtId="0" fontId="5" fillId="4" borderId="0" xfId="1" applyFill="1" applyBorder="1"/>
    <xf numFmtId="0" fontId="39" fillId="4" borderId="0" xfId="1" quotePrefix="1" applyFont="1" applyFill="1" applyBorder="1" applyAlignment="1" applyProtection="1"/>
    <xf numFmtId="0" fontId="57" fillId="4" borderId="11" xfId="1" applyFont="1" applyFill="1" applyBorder="1" applyAlignment="1" applyProtection="1">
      <alignment horizontal="right"/>
    </xf>
    <xf numFmtId="0" fontId="5" fillId="4" borderId="0" xfId="1" applyFill="1" applyBorder="1" applyProtection="1"/>
    <xf numFmtId="0" fontId="28" fillId="4" borderId="0" xfId="4" applyFill="1" applyBorder="1" applyAlignment="1" applyProtection="1"/>
    <xf numFmtId="0" fontId="5" fillId="4" borderId="9" xfId="1" applyFill="1" applyBorder="1" applyAlignment="1" applyProtection="1">
      <protection locked="0"/>
    </xf>
    <xf numFmtId="0" fontId="5" fillId="4" borderId="9" xfId="1" applyFill="1" applyBorder="1"/>
    <xf numFmtId="0" fontId="30" fillId="2" borderId="0" xfId="1" applyFont="1" applyFill="1" applyBorder="1" applyAlignment="1" applyProtection="1"/>
    <xf numFmtId="0" fontId="0" fillId="2" borderId="0" xfId="1" applyFont="1" applyFill="1" applyBorder="1" applyAlignment="1" applyProtection="1"/>
    <xf numFmtId="0" fontId="58" fillId="2" borderId="33" xfId="1" quotePrefix="1" applyFont="1" applyFill="1" applyBorder="1" applyAlignment="1" applyProtection="1">
      <alignment horizontal="left" vertical="top"/>
    </xf>
    <xf numFmtId="0" fontId="6" fillId="4" borderId="0" xfId="0" applyFont="1" applyFill="1" applyBorder="1" applyProtection="1"/>
    <xf numFmtId="0" fontId="12" fillId="5" borderId="0" xfId="0" applyFont="1" applyFill="1" applyBorder="1" applyAlignment="1">
      <alignment horizontal="center"/>
    </xf>
    <xf numFmtId="0" fontId="6" fillId="4" borderId="0" xfId="0" applyFont="1" applyFill="1" applyBorder="1"/>
    <xf numFmtId="0" fontId="0" fillId="4" borderId="31" xfId="0" applyFill="1" applyBorder="1"/>
    <xf numFmtId="0" fontId="0" fillId="4" borderId="46" xfId="0" applyFill="1" applyBorder="1"/>
    <xf numFmtId="0" fontId="8" fillId="4" borderId="46" xfId="0" applyFont="1" applyFill="1" applyBorder="1"/>
    <xf numFmtId="0" fontId="8" fillId="4" borderId="31" xfId="0" applyFont="1" applyFill="1" applyBorder="1"/>
    <xf numFmtId="0" fontId="8" fillId="4" borderId="31" xfId="0" applyFont="1" applyFill="1" applyBorder="1" applyAlignment="1">
      <alignment horizontal="left"/>
    </xf>
    <xf numFmtId="0" fontId="0" fillId="2" borderId="0" xfId="0" applyFill="1" applyBorder="1"/>
    <xf numFmtId="0" fontId="44" fillId="4" borderId="8" xfId="0" applyFont="1" applyFill="1" applyBorder="1"/>
    <xf numFmtId="0" fontId="10" fillId="4" borderId="8" xfId="0" applyFont="1" applyFill="1" applyBorder="1"/>
    <xf numFmtId="0" fontId="8" fillId="4" borderId="3" xfId="0" applyFont="1" applyFill="1" applyBorder="1"/>
    <xf numFmtId="0" fontId="24" fillId="4" borderId="13" xfId="5" applyFill="1" applyBorder="1" applyAlignment="1" applyProtection="1">
      <alignment vertical="top"/>
    </xf>
    <xf numFmtId="0" fontId="24" fillId="4" borderId="23" xfId="5" applyFont="1" applyFill="1" applyBorder="1" applyAlignment="1" applyProtection="1">
      <alignment vertical="top"/>
    </xf>
    <xf numFmtId="0" fontId="24" fillId="4" borderId="0" xfId="5" applyFont="1" applyFill="1" applyBorder="1" applyAlignment="1" applyProtection="1">
      <alignment vertical="top"/>
    </xf>
    <xf numFmtId="0" fontId="56" fillId="2" borderId="33" xfId="1" applyFont="1" applyFill="1" applyBorder="1" applyAlignment="1">
      <alignment horizontal="left"/>
    </xf>
    <xf numFmtId="0" fontId="5" fillId="4" borderId="0" xfId="1" applyFill="1" applyProtection="1"/>
    <xf numFmtId="0" fontId="41" fillId="4" borderId="22" xfId="1" applyFont="1" applyFill="1" applyBorder="1" applyAlignment="1" applyProtection="1">
      <alignment vertical="center"/>
    </xf>
    <xf numFmtId="0" fontId="41" fillId="4" borderId="0" xfId="1" applyFont="1" applyFill="1" applyBorder="1" applyAlignment="1" applyProtection="1">
      <alignment vertical="center"/>
    </xf>
    <xf numFmtId="0" fontId="41" fillId="4" borderId="13" xfId="1" applyFont="1" applyFill="1" applyBorder="1" applyAlignment="1" applyProtection="1">
      <alignment vertical="center"/>
    </xf>
    <xf numFmtId="0" fontId="76" fillId="4" borderId="0" xfId="5" applyFont="1" applyFill="1" applyProtection="1"/>
    <xf numFmtId="0" fontId="77" fillId="4" borderId="0" xfId="1" quotePrefix="1" applyFont="1" applyFill="1" applyBorder="1" applyAlignment="1" applyProtection="1">
      <alignment horizontal="center" vertical="center"/>
    </xf>
    <xf numFmtId="0" fontId="24" fillId="4" borderId="25" xfId="5" applyFont="1" applyFill="1" applyBorder="1" applyAlignment="1" applyProtection="1">
      <alignment vertical="top"/>
    </xf>
    <xf numFmtId="0" fontId="24" fillId="4" borderId="23" xfId="5" applyFont="1" applyFill="1" applyBorder="1" applyAlignment="1" applyProtection="1">
      <alignment wrapText="1"/>
    </xf>
    <xf numFmtId="0" fontId="24" fillId="4" borderId="60" xfId="5" applyFont="1" applyFill="1" applyBorder="1" applyAlignment="1" applyProtection="1"/>
    <xf numFmtId="0" fontId="46" fillId="10" borderId="0" xfId="1" quotePrefix="1" applyFont="1" applyFill="1" applyBorder="1" applyAlignment="1" applyProtection="1">
      <alignment horizontal="left" vertical="top"/>
    </xf>
    <xf numFmtId="0" fontId="46" fillId="10" borderId="0" xfId="1" quotePrefix="1" applyFont="1" applyFill="1" applyBorder="1" applyAlignment="1" applyProtection="1">
      <alignment horizontal="right" vertical="top"/>
    </xf>
    <xf numFmtId="0" fontId="24" fillId="10" borderId="0" xfId="1" quotePrefix="1" applyFont="1" applyFill="1" applyBorder="1" applyAlignment="1" applyProtection="1">
      <alignment vertical="top"/>
    </xf>
    <xf numFmtId="0" fontId="24" fillId="4" borderId="22" xfId="5" applyFill="1" applyBorder="1" applyProtection="1"/>
    <xf numFmtId="0" fontId="24" fillId="4" borderId="24" xfId="5" applyFill="1" applyBorder="1" applyProtection="1"/>
    <xf numFmtId="0" fontId="24" fillId="4" borderId="60" xfId="5" applyFill="1" applyBorder="1" applyProtection="1"/>
    <xf numFmtId="0" fontId="13" fillId="4" borderId="40" xfId="5" applyFont="1" applyFill="1" applyBorder="1" applyAlignment="1" applyProtection="1">
      <alignment horizontal="left"/>
    </xf>
    <xf numFmtId="0" fontId="81" fillId="4" borderId="40" xfId="5" applyFont="1" applyFill="1" applyBorder="1" applyAlignment="1" applyProtection="1">
      <alignment horizontal="center" vertical="center"/>
    </xf>
    <xf numFmtId="0" fontId="84" fillId="4" borderId="42" xfId="1" quotePrefix="1" applyFont="1" applyFill="1" applyBorder="1" applyAlignment="1" applyProtection="1">
      <alignment horizontal="right" vertical="top"/>
    </xf>
    <xf numFmtId="0" fontId="60" fillId="4" borderId="39" xfId="5" applyFont="1" applyFill="1" applyBorder="1" applyAlignment="1" applyProtection="1">
      <alignment horizontal="center"/>
    </xf>
    <xf numFmtId="1" fontId="60" fillId="4" borderId="39" xfId="5" applyNumberFormat="1" applyFont="1" applyFill="1" applyBorder="1" applyAlignment="1" applyProtection="1">
      <alignment horizontal="center"/>
    </xf>
    <xf numFmtId="0" fontId="62" fillId="4" borderId="9" xfId="5" quotePrefix="1" applyFont="1" applyFill="1" applyBorder="1" applyProtection="1"/>
    <xf numFmtId="49" fontId="63" fillId="4" borderId="9" xfId="5" applyNumberFormat="1" applyFont="1" applyFill="1" applyBorder="1" applyAlignment="1" applyProtection="1">
      <alignment horizontal="center"/>
    </xf>
    <xf numFmtId="0" fontId="62" fillId="4" borderId="1" xfId="5" quotePrefix="1" applyFont="1" applyFill="1" applyBorder="1" applyProtection="1"/>
    <xf numFmtId="49" fontId="63" fillId="4" borderId="1" xfId="5" applyNumberFormat="1" applyFont="1" applyFill="1" applyBorder="1" applyAlignment="1" applyProtection="1">
      <alignment horizontal="center"/>
    </xf>
    <xf numFmtId="1" fontId="60" fillId="4" borderId="60" xfId="5" applyNumberFormat="1" applyFont="1" applyFill="1" applyBorder="1" applyAlignment="1" applyProtection="1">
      <alignment horizontal="center"/>
    </xf>
    <xf numFmtId="49" fontId="63" fillId="4" borderId="22" xfId="5" applyNumberFormat="1" applyFont="1" applyFill="1" applyBorder="1" applyAlignment="1" applyProtection="1">
      <alignment horizontal="center"/>
    </xf>
    <xf numFmtId="49" fontId="63" fillId="4" borderId="20" xfId="5" applyNumberFormat="1" applyFont="1" applyFill="1" applyBorder="1" applyAlignment="1" applyProtection="1">
      <alignment horizontal="center"/>
    </xf>
    <xf numFmtId="49" fontId="63" fillId="4" borderId="19" xfId="5" applyNumberFormat="1" applyFont="1" applyFill="1" applyBorder="1" applyAlignment="1" applyProtection="1">
      <alignment horizontal="center"/>
    </xf>
    <xf numFmtId="0" fontId="60" fillId="4" borderId="40" xfId="5" applyFont="1" applyFill="1" applyBorder="1" applyAlignment="1" applyProtection="1">
      <alignment horizontal="center" vertical="center"/>
    </xf>
    <xf numFmtId="0" fontId="60" fillId="4" borderId="14" xfId="5" applyFont="1" applyFill="1" applyBorder="1" applyAlignment="1" applyProtection="1">
      <alignment horizontal="center" vertical="center"/>
    </xf>
    <xf numFmtId="49" fontId="60" fillId="4" borderId="12" xfId="1" applyNumberFormat="1" applyFont="1" applyFill="1" applyBorder="1" applyAlignment="1" applyProtection="1">
      <alignment horizontal="center"/>
    </xf>
    <xf numFmtId="0" fontId="42" fillId="4" borderId="24" xfId="5" applyFont="1" applyFill="1" applyBorder="1" applyAlignment="1" applyProtection="1">
      <alignment wrapText="1"/>
    </xf>
    <xf numFmtId="0" fontId="42" fillId="4" borderId="23" xfId="5" applyFont="1" applyFill="1" applyBorder="1" applyAlignment="1" applyProtection="1">
      <alignment wrapText="1"/>
    </xf>
    <xf numFmtId="1" fontId="63" fillId="4" borderId="21" xfId="5" applyNumberFormat="1" applyFont="1" applyFill="1" applyBorder="1" applyAlignment="1" applyProtection="1">
      <alignment horizontal="left" vertical="top"/>
    </xf>
    <xf numFmtId="49" fontId="63" fillId="4" borderId="17" xfId="5" applyNumberFormat="1" applyFont="1" applyFill="1" applyBorder="1" applyAlignment="1" applyProtection="1">
      <alignment horizontal="center"/>
    </xf>
    <xf numFmtId="1" fontId="63" fillId="4" borderId="15" xfId="5" applyNumberFormat="1" applyFont="1" applyFill="1" applyBorder="1" applyAlignment="1" applyProtection="1">
      <alignment horizontal="left" vertical="top"/>
    </xf>
    <xf numFmtId="1" fontId="60" fillId="4" borderId="14" xfId="5" applyNumberFormat="1" applyFont="1" applyFill="1" applyBorder="1" applyAlignment="1" applyProtection="1">
      <alignment horizontal="center" vertical="center"/>
    </xf>
    <xf numFmtId="0" fontId="24" fillId="7" borderId="25" xfId="5" applyFill="1" applyBorder="1" applyAlignment="1" applyProtection="1">
      <alignment vertical="top" wrapText="1"/>
    </xf>
    <xf numFmtId="0" fontId="24" fillId="7" borderId="23" xfId="5" applyFill="1" applyBorder="1" applyAlignment="1" applyProtection="1"/>
    <xf numFmtId="0" fontId="24" fillId="8" borderId="25" xfId="5" applyFont="1" applyFill="1" applyBorder="1" applyAlignment="1" applyProtection="1">
      <alignment vertical="top" wrapText="1"/>
    </xf>
    <xf numFmtId="0" fontId="24" fillId="8" borderId="23" xfId="5" applyFont="1" applyFill="1" applyBorder="1" applyAlignment="1" applyProtection="1"/>
    <xf numFmtId="0" fontId="24" fillId="9" borderId="0" xfId="5" applyFont="1" applyFill="1" applyBorder="1" applyAlignment="1" applyProtection="1">
      <alignment vertical="top" wrapText="1"/>
    </xf>
    <xf numFmtId="0" fontId="24" fillId="9" borderId="0" xfId="5" applyFont="1" applyFill="1" applyBorder="1" applyAlignment="1" applyProtection="1"/>
    <xf numFmtId="0" fontId="23" fillId="4" borderId="0" xfId="5" quotePrefix="1" applyFont="1" applyFill="1" applyBorder="1" applyAlignment="1" applyProtection="1">
      <alignment horizontal="right" vertical="center"/>
    </xf>
    <xf numFmtId="0" fontId="23" fillId="4" borderId="0" xfId="5" applyFont="1" applyFill="1" applyBorder="1" applyAlignment="1" applyProtection="1">
      <alignment horizontal="center"/>
    </xf>
    <xf numFmtId="0" fontId="21" fillId="4" borderId="12" xfId="5" applyFont="1" applyFill="1" applyBorder="1" applyAlignment="1" applyProtection="1">
      <alignment horizontal="left"/>
    </xf>
    <xf numFmtId="0" fontId="15" fillId="4" borderId="0" xfId="5" applyFont="1" applyFill="1" applyBorder="1" applyAlignment="1" applyProtection="1">
      <alignment horizontal="left"/>
    </xf>
    <xf numFmtId="0" fontId="15" fillId="4" borderId="9" xfId="5" quotePrefix="1" applyFont="1" applyFill="1" applyBorder="1" applyAlignment="1" applyProtection="1">
      <alignment horizontal="left"/>
    </xf>
    <xf numFmtId="0" fontId="15" fillId="4" borderId="17" xfId="5" quotePrefix="1" applyFont="1" applyFill="1" applyBorder="1" applyProtection="1"/>
    <xf numFmtId="0" fontId="24" fillId="4" borderId="0" xfId="5" applyFill="1" applyBorder="1" applyProtection="1"/>
    <xf numFmtId="0" fontId="24" fillId="4" borderId="13" xfId="5" applyFill="1" applyBorder="1" applyProtection="1"/>
    <xf numFmtId="0" fontId="24" fillId="4" borderId="0" xfId="5" applyFill="1" applyBorder="1" applyAlignment="1" applyProtection="1">
      <alignment horizontal="left"/>
    </xf>
    <xf numFmtId="0" fontId="24" fillId="4" borderId="13" xfId="5" applyFill="1" applyBorder="1" applyAlignment="1" applyProtection="1">
      <alignment horizontal="left"/>
    </xf>
    <xf numFmtId="0" fontId="24" fillId="9" borderId="25" xfId="5" applyFill="1" applyBorder="1" applyAlignment="1" applyProtection="1">
      <alignment vertical="top" wrapText="1"/>
    </xf>
    <xf numFmtId="49" fontId="13" fillId="4" borderId="0" xfId="5" applyNumberFormat="1" applyFont="1" applyFill="1" applyAlignment="1" applyProtection="1">
      <alignment horizontal="center"/>
    </xf>
    <xf numFmtId="0" fontId="24" fillId="4" borderId="49" xfId="5" applyFill="1" applyBorder="1" applyAlignment="1" applyProtection="1"/>
    <xf numFmtId="0" fontId="24" fillId="4" borderId="51" xfId="5" applyFill="1" applyBorder="1" applyAlignment="1" applyProtection="1"/>
    <xf numFmtId="0" fontId="85" fillId="4" borderId="40" xfId="5" applyFont="1" applyFill="1" applyBorder="1" applyAlignment="1" applyProtection="1">
      <alignment horizontal="left"/>
    </xf>
    <xf numFmtId="0" fontId="85" fillId="4" borderId="39" xfId="5" applyFont="1" applyFill="1" applyBorder="1" applyProtection="1"/>
    <xf numFmtId="0" fontId="59" fillId="4" borderId="39" xfId="5" applyFont="1" applyFill="1" applyBorder="1" applyAlignment="1" applyProtection="1">
      <alignment horizontal="center" vertical="center"/>
    </xf>
    <xf numFmtId="0" fontId="13" fillId="4" borderId="40" xfId="5" applyFont="1" applyFill="1" applyBorder="1" applyProtection="1"/>
    <xf numFmtId="49" fontId="63" fillId="4" borderId="62" xfId="5" applyNumberFormat="1" applyFont="1" applyFill="1" applyBorder="1" applyAlignment="1" applyProtection="1">
      <alignment horizontal="center"/>
    </xf>
    <xf numFmtId="0" fontId="84" fillId="4" borderId="0" xfId="1" quotePrefix="1" applyFont="1" applyFill="1" applyBorder="1" applyAlignment="1" applyProtection="1">
      <alignment horizontal="right" vertical="top"/>
    </xf>
    <xf numFmtId="0" fontId="82" fillId="4" borderId="0" xfId="1" quotePrefix="1" applyFont="1" applyFill="1" applyBorder="1" applyAlignment="1" applyProtection="1">
      <alignment horizontal="right" vertical="top"/>
    </xf>
    <xf numFmtId="49" fontId="13" fillId="4" borderId="0" xfId="5" applyNumberFormat="1" applyFont="1" applyFill="1" applyBorder="1" applyAlignment="1" applyProtection="1">
      <alignment horizontal="center"/>
    </xf>
    <xf numFmtId="0" fontId="24" fillId="4" borderId="22" xfId="5" applyFill="1" applyBorder="1" applyAlignment="1" applyProtection="1">
      <alignment horizontal="left"/>
    </xf>
    <xf numFmtId="0" fontId="23" fillId="4" borderId="13" xfId="5" applyFont="1" applyFill="1" applyBorder="1" applyAlignment="1" applyProtection="1">
      <alignment vertical="top"/>
    </xf>
    <xf numFmtId="0" fontId="23" fillId="4" borderId="18" xfId="5" applyFont="1" applyFill="1" applyBorder="1" applyAlignment="1" applyProtection="1">
      <alignment vertical="top"/>
    </xf>
    <xf numFmtId="0" fontId="85" fillId="4" borderId="39" xfId="5" applyFont="1" applyFill="1" applyBorder="1" applyAlignment="1" applyProtection="1">
      <alignment horizontal="center" wrapText="1"/>
    </xf>
    <xf numFmtId="0" fontId="10" fillId="4" borderId="40" xfId="5" applyFont="1" applyFill="1" applyBorder="1" applyAlignment="1" applyProtection="1">
      <alignment horizontal="center" vertical="center"/>
    </xf>
    <xf numFmtId="0" fontId="59" fillId="4" borderId="39" xfId="5" applyFont="1" applyFill="1" applyBorder="1" applyAlignment="1" applyProtection="1"/>
    <xf numFmtId="0" fontId="24" fillId="4" borderId="39" xfId="5" applyFill="1" applyBorder="1" applyAlignment="1" applyProtection="1"/>
    <xf numFmtId="0" fontId="21" fillId="4" borderId="39" xfId="5" applyFont="1" applyFill="1" applyBorder="1" applyAlignment="1" applyProtection="1">
      <alignment horizontal="center"/>
    </xf>
    <xf numFmtId="0" fontId="24" fillId="4" borderId="40" xfId="5" applyFill="1" applyBorder="1" applyAlignment="1" applyProtection="1"/>
    <xf numFmtId="1" fontId="60" fillId="4" borderId="36" xfId="5" applyNumberFormat="1" applyFont="1" applyFill="1" applyBorder="1" applyAlignment="1" applyProtection="1">
      <alignment horizontal="center"/>
    </xf>
    <xf numFmtId="0" fontId="5" fillId="4" borderId="0" xfId="1" applyFill="1" applyBorder="1" applyAlignment="1" applyProtection="1">
      <alignment horizontal="center"/>
    </xf>
    <xf numFmtId="0" fontId="5" fillId="4" borderId="8" xfId="1" applyFill="1" applyBorder="1" applyProtection="1"/>
    <xf numFmtId="0" fontId="5" fillId="4" borderId="10" xfId="1" applyFill="1" applyBorder="1" applyAlignment="1" applyProtection="1"/>
    <xf numFmtId="0" fontId="5" fillId="4" borderId="0" xfId="1" applyFill="1" applyBorder="1" applyAlignment="1" applyProtection="1"/>
    <xf numFmtId="0" fontId="10" fillId="4" borderId="0" xfId="1" applyFont="1" applyFill="1" applyBorder="1" applyProtection="1"/>
    <xf numFmtId="0" fontId="5" fillId="4" borderId="3" xfId="1" applyFill="1" applyBorder="1" applyProtection="1"/>
    <xf numFmtId="0" fontId="7" fillId="4" borderId="0" xfId="1" applyFont="1" applyFill="1" applyBorder="1" applyProtection="1"/>
    <xf numFmtId="0" fontId="27" fillId="4" borderId="0" xfId="1" applyFont="1" applyFill="1" applyBorder="1" applyProtection="1"/>
    <xf numFmtId="0" fontId="0" fillId="4" borderId="0" xfId="0" applyFill="1" applyBorder="1" applyAlignment="1" applyProtection="1"/>
    <xf numFmtId="0" fontId="10" fillId="4" borderId="0" xfId="1" applyFont="1" applyFill="1" applyBorder="1" applyAlignment="1" applyProtection="1"/>
    <xf numFmtId="0" fontId="30" fillId="4" borderId="0" xfId="1" applyFont="1" applyFill="1" applyBorder="1" applyProtection="1"/>
    <xf numFmtId="0" fontId="14" fillId="4" borderId="0" xfId="1" applyFont="1" applyFill="1" applyBorder="1" applyProtection="1"/>
    <xf numFmtId="0" fontId="23" fillId="4" borderId="0" xfId="1" applyFont="1" applyFill="1" applyBorder="1" applyAlignment="1" applyProtection="1"/>
    <xf numFmtId="0" fontId="15" fillId="4" borderId="0" xfId="1" applyFont="1" applyFill="1" applyBorder="1" applyAlignment="1" applyProtection="1"/>
    <xf numFmtId="0" fontId="0" fillId="4" borderId="0" xfId="1" applyFont="1" applyFill="1" applyBorder="1" applyProtection="1"/>
    <xf numFmtId="0" fontId="8" fillId="4" borderId="0" xfId="1" applyFont="1" applyFill="1" applyBorder="1" applyProtection="1"/>
    <xf numFmtId="0" fontId="4" fillId="4" borderId="0" xfId="1" applyFont="1" applyFill="1" applyBorder="1" applyProtection="1"/>
    <xf numFmtId="0" fontId="22" fillId="4" borderId="0" xfId="1" applyFont="1" applyFill="1" applyBorder="1" applyProtection="1"/>
    <xf numFmtId="0" fontId="5" fillId="4" borderId="9" xfId="1" applyFill="1" applyBorder="1" applyProtection="1"/>
    <xf numFmtId="0" fontId="80" fillId="4" borderId="40" xfId="5" applyFont="1" applyFill="1" applyBorder="1" applyAlignment="1" applyProtection="1">
      <alignment horizontal="center"/>
    </xf>
    <xf numFmtId="0" fontId="78" fillId="4" borderId="22" xfId="1" applyFont="1" applyFill="1" applyBorder="1" applyAlignment="1" applyProtection="1">
      <alignment horizontal="center" vertical="center"/>
    </xf>
    <xf numFmtId="0" fontId="78" fillId="4" borderId="0" xfId="1" applyFont="1" applyFill="1" applyBorder="1" applyAlignment="1" applyProtection="1">
      <alignment horizontal="center" vertical="center"/>
    </xf>
    <xf numFmtId="0" fontId="78" fillId="4" borderId="13" xfId="1" applyFont="1" applyFill="1" applyBorder="1" applyAlignment="1" applyProtection="1">
      <alignment horizontal="center" vertical="center"/>
    </xf>
    <xf numFmtId="0" fontId="79" fillId="4" borderId="22" xfId="1" applyFont="1" applyFill="1" applyBorder="1" applyAlignment="1" applyProtection="1">
      <alignment horizontal="center" vertical="center"/>
    </xf>
    <xf numFmtId="0" fontId="79" fillId="4" borderId="13" xfId="1" applyFont="1" applyFill="1" applyBorder="1" applyAlignment="1" applyProtection="1">
      <alignment horizontal="center" vertical="center"/>
    </xf>
    <xf numFmtId="0" fontId="23" fillId="4" borderId="0" xfId="5" applyFont="1" applyFill="1" applyAlignment="1" applyProtection="1">
      <alignment horizontal="right"/>
    </xf>
    <xf numFmtId="0" fontId="78" fillId="4" borderId="0" xfId="5" applyFont="1" applyFill="1" applyAlignment="1" applyProtection="1">
      <alignment horizontal="right"/>
    </xf>
    <xf numFmtId="0" fontId="24" fillId="8" borderId="25" xfId="5" applyFont="1" applyFill="1" applyBorder="1" applyAlignment="1" applyProtection="1"/>
    <xf numFmtId="0" fontId="24" fillId="7" borderId="25" xfId="5" applyFill="1" applyBorder="1" applyAlignment="1" applyProtection="1"/>
    <xf numFmtId="49" fontId="63" fillId="4" borderId="18" xfId="5" applyNumberFormat="1" applyFont="1" applyFill="1" applyBorder="1" applyAlignment="1" applyProtection="1">
      <alignment horizontal="center"/>
    </xf>
    <xf numFmtId="49" fontId="63" fillId="4" borderId="69" xfId="5" applyNumberFormat="1" applyFont="1" applyFill="1" applyBorder="1" applyAlignment="1" applyProtection="1">
      <alignment horizontal="center"/>
    </xf>
    <xf numFmtId="1" fontId="63" fillId="4" borderId="70" xfId="5" applyNumberFormat="1" applyFont="1" applyFill="1" applyBorder="1" applyAlignment="1" applyProtection="1">
      <alignment horizontal="left" vertical="top"/>
    </xf>
    <xf numFmtId="0" fontId="15" fillId="4" borderId="18" xfId="5" quotePrefix="1" applyFont="1" applyFill="1" applyBorder="1" applyProtection="1"/>
    <xf numFmtId="0" fontId="15" fillId="4" borderId="64" xfId="5" quotePrefix="1" applyFont="1" applyFill="1" applyBorder="1" applyProtection="1"/>
    <xf numFmtId="49" fontId="63" fillId="4" borderId="71" xfId="5" applyNumberFormat="1" applyFont="1" applyFill="1" applyBorder="1" applyAlignment="1" applyProtection="1">
      <alignment horizontal="center"/>
    </xf>
    <xf numFmtId="1" fontId="63" fillId="4" borderId="63" xfId="5" applyNumberFormat="1" applyFont="1" applyFill="1" applyBorder="1" applyAlignment="1" applyProtection="1">
      <alignment horizontal="left" vertical="top"/>
    </xf>
    <xf numFmtId="0" fontId="15" fillId="4" borderId="71" xfId="5" quotePrefix="1" applyFont="1" applyFill="1" applyBorder="1" applyProtection="1"/>
    <xf numFmtId="49" fontId="25" fillId="4" borderId="15" xfId="5" applyNumberFormat="1" applyFont="1" applyFill="1" applyBorder="1" applyAlignment="1" applyProtection="1">
      <alignment horizontal="center"/>
    </xf>
    <xf numFmtId="49" fontId="85" fillId="4" borderId="39" xfId="5" applyNumberFormat="1" applyFont="1" applyFill="1" applyBorder="1" applyAlignment="1" applyProtection="1">
      <alignment horizontal="left" vertical="top"/>
    </xf>
    <xf numFmtId="0" fontId="13" fillId="4" borderId="39" xfId="5" applyFont="1" applyFill="1" applyBorder="1" applyAlignment="1" applyProtection="1">
      <alignment horizontal="center" wrapText="1"/>
    </xf>
    <xf numFmtId="0" fontId="24" fillId="4" borderId="55" xfId="5" applyFill="1" applyBorder="1" applyProtection="1"/>
    <xf numFmtId="0" fontId="24" fillId="4" borderId="0" xfId="5" quotePrefix="1" applyFill="1" applyProtection="1"/>
    <xf numFmtId="3" fontId="24" fillId="4" borderId="9" xfId="5" quotePrefix="1" applyNumberFormat="1" applyFont="1" applyFill="1" applyBorder="1" applyProtection="1"/>
    <xf numFmtId="0" fontId="24" fillId="4" borderId="73" xfId="5" quotePrefix="1" applyFont="1" applyFill="1" applyBorder="1" applyProtection="1"/>
    <xf numFmtId="3" fontId="24" fillId="4" borderId="72" xfId="5" quotePrefix="1" applyNumberFormat="1" applyFont="1" applyFill="1" applyBorder="1" applyProtection="1"/>
    <xf numFmtId="0" fontId="61" fillId="4" borderId="39" xfId="5" applyFont="1" applyFill="1" applyBorder="1" applyAlignment="1" applyProtection="1">
      <alignment horizontal="center" vertical="center"/>
    </xf>
    <xf numFmtId="0" fontId="24" fillId="4" borderId="13" xfId="5" quotePrefix="1" applyFill="1" applyBorder="1" applyProtection="1"/>
    <xf numFmtId="0" fontId="24" fillId="4" borderId="12" xfId="5" quotePrefix="1" applyFill="1" applyBorder="1" applyProtection="1"/>
    <xf numFmtId="0" fontId="24" fillId="4" borderId="18" xfId="5" quotePrefix="1" applyFill="1" applyBorder="1" applyProtection="1"/>
    <xf numFmtId="0" fontId="71" fillId="4" borderId="12" xfId="5" applyFont="1" applyFill="1" applyBorder="1" applyAlignment="1" applyProtection="1">
      <alignment horizontal="center"/>
    </xf>
    <xf numFmtId="0" fontId="81" fillId="4" borderId="39" xfId="5" applyFont="1" applyFill="1" applyBorder="1" applyAlignment="1" applyProtection="1">
      <alignment horizontal="center" vertical="center"/>
    </xf>
    <xf numFmtId="0" fontId="10" fillId="4" borderId="0" xfId="5" quotePrefix="1" applyFont="1" applyFill="1" applyBorder="1" applyProtection="1"/>
    <xf numFmtId="0" fontId="10" fillId="4" borderId="13" xfId="5" quotePrefix="1" applyFont="1" applyFill="1" applyBorder="1" applyProtection="1"/>
    <xf numFmtId="0" fontId="94" fillId="4" borderId="18" xfId="1" applyFont="1" applyFill="1" applyBorder="1" applyAlignment="1" applyProtection="1">
      <alignment horizontal="center"/>
    </xf>
    <xf numFmtId="0" fontId="13" fillId="4" borderId="22" xfId="5" applyFont="1" applyFill="1" applyBorder="1" applyProtection="1"/>
    <xf numFmtId="0" fontId="78" fillId="4" borderId="13" xfId="1" applyFont="1" applyFill="1" applyBorder="1" applyAlignment="1" applyProtection="1">
      <alignment horizontal="left" vertical="center"/>
    </xf>
    <xf numFmtId="0" fontId="24" fillId="4" borderId="22" xfId="5" applyFont="1" applyFill="1" applyBorder="1" applyAlignment="1" applyProtection="1"/>
    <xf numFmtId="0" fontId="91" fillId="4" borderId="22" xfId="1" applyFont="1" applyFill="1" applyBorder="1" applyAlignment="1" applyProtection="1">
      <alignment vertical="center"/>
    </xf>
    <xf numFmtId="0" fontId="91" fillId="4" borderId="0" xfId="1" applyFont="1" applyFill="1" applyBorder="1" applyAlignment="1" applyProtection="1">
      <alignment vertical="center"/>
    </xf>
    <xf numFmtId="167" fontId="24" fillId="2" borderId="14" xfId="6" applyNumberFormat="1" applyFont="1" applyFill="1" applyBorder="1" applyProtection="1">
      <protection locked="0"/>
    </xf>
    <xf numFmtId="167" fontId="24" fillId="2" borderId="17" xfId="6" applyNumberFormat="1" applyFont="1" applyFill="1" applyBorder="1" applyProtection="1">
      <protection locked="0"/>
    </xf>
    <xf numFmtId="167" fontId="24" fillId="2" borderId="64" xfId="6" applyNumberFormat="1" applyFont="1" applyFill="1" applyBorder="1" applyProtection="1">
      <protection locked="0"/>
    </xf>
    <xf numFmtId="167" fontId="24" fillId="2" borderId="68" xfId="6" applyNumberFormat="1" applyFont="1" applyFill="1" applyBorder="1" applyProtection="1">
      <protection locked="0"/>
    </xf>
    <xf numFmtId="167" fontId="24" fillId="2" borderId="18" xfId="6" applyNumberFormat="1" applyFont="1" applyFill="1" applyBorder="1" applyProtection="1">
      <protection locked="0"/>
    </xf>
    <xf numFmtId="167" fontId="24" fillId="2" borderId="14" xfId="6" applyNumberFormat="1" applyFont="1" applyFill="1" applyBorder="1" applyAlignment="1" applyProtection="1">
      <protection locked="0"/>
    </xf>
    <xf numFmtId="0" fontId="78" fillId="4" borderId="77" xfId="1" applyFont="1" applyFill="1" applyBorder="1" applyAlignment="1" applyProtection="1">
      <alignment horizontal="center" vertical="center"/>
    </xf>
    <xf numFmtId="0" fontId="23" fillId="4" borderId="0" xfId="5" applyFont="1" applyFill="1" applyAlignment="1" applyProtection="1">
      <alignment horizontal="center"/>
    </xf>
    <xf numFmtId="0" fontId="42" fillId="4" borderId="22" xfId="5" applyFont="1" applyFill="1" applyBorder="1" applyAlignment="1" applyProtection="1">
      <alignment wrapText="1"/>
    </xf>
    <xf numFmtId="167" fontId="24" fillId="2" borderId="76" xfId="6" applyNumberFormat="1" applyFont="1" applyFill="1" applyBorder="1" applyAlignment="1" applyProtection="1">
      <protection locked="0"/>
    </xf>
    <xf numFmtId="167" fontId="24" fillId="2" borderId="62" xfId="6" applyNumberFormat="1" applyFont="1" applyFill="1" applyBorder="1" applyAlignment="1" applyProtection="1">
      <protection locked="0"/>
    </xf>
    <xf numFmtId="3" fontId="61" fillId="2" borderId="76" xfId="5" applyNumberFormat="1" applyFont="1" applyFill="1" applyBorder="1" applyProtection="1"/>
    <xf numFmtId="167" fontId="24" fillId="2" borderId="27" xfId="6" applyNumberFormat="1" applyFont="1" applyFill="1" applyBorder="1" applyProtection="1">
      <protection locked="0"/>
    </xf>
    <xf numFmtId="1" fontId="10" fillId="4" borderId="28" xfId="5" applyNumberFormat="1" applyFont="1" applyFill="1" applyBorder="1" applyAlignment="1" applyProtection="1">
      <alignment horizontal="center"/>
      <protection locked="0"/>
    </xf>
    <xf numFmtId="0" fontId="3" fillId="4" borderId="0" xfId="1" applyFont="1" applyFill="1" applyBorder="1" applyAlignment="1" applyProtection="1">
      <alignment horizontal="center" vertical="top"/>
    </xf>
    <xf numFmtId="0" fontId="3" fillId="4" borderId="13" xfId="1" applyFont="1" applyFill="1" applyBorder="1" applyAlignment="1" applyProtection="1">
      <alignment horizontal="center" vertical="top"/>
    </xf>
    <xf numFmtId="167" fontId="24" fillId="2" borderId="17" xfId="6" applyNumberFormat="1" applyFont="1" applyFill="1" applyBorder="1" applyAlignment="1" applyProtection="1">
      <protection locked="0"/>
    </xf>
    <xf numFmtId="167" fontId="24" fillId="2" borderId="17" xfId="6" applyNumberFormat="1" applyFont="1" applyFill="1" applyBorder="1" applyAlignment="1" applyProtection="1">
      <protection locked="0"/>
    </xf>
    <xf numFmtId="0" fontId="4" fillId="4" borderId="0" xfId="1" applyFont="1" applyFill="1" applyBorder="1" applyAlignment="1" applyProtection="1"/>
    <xf numFmtId="0" fontId="5" fillId="4" borderId="0" xfId="1" applyFill="1" applyBorder="1" applyAlignment="1" applyProtection="1">
      <alignment horizontal="center"/>
    </xf>
    <xf numFmtId="0" fontId="40" fillId="4" borderId="0" xfId="1" applyFont="1" applyFill="1" applyBorder="1" applyProtection="1"/>
    <xf numFmtId="0" fontId="68" fillId="4" borderId="0" xfId="1" applyFont="1" applyFill="1" applyBorder="1" applyProtection="1"/>
    <xf numFmtId="0" fontId="10" fillId="4" borderId="0" xfId="1" quotePrefix="1" applyFont="1" applyFill="1" applyBorder="1" applyAlignment="1" applyProtection="1">
      <alignment horizontal="left"/>
    </xf>
    <xf numFmtId="0" fontId="23" fillId="4" borderId="0" xfId="1" applyFont="1" applyFill="1" applyBorder="1" applyProtection="1"/>
    <xf numFmtId="0" fontId="46" fillId="4" borderId="0" xfId="1" applyFont="1" applyFill="1" applyBorder="1" applyProtection="1"/>
    <xf numFmtId="0" fontId="10" fillId="4" borderId="0" xfId="1" applyFont="1" applyFill="1" applyBorder="1" applyAlignment="1" applyProtection="1">
      <alignment horizontal="left"/>
    </xf>
    <xf numFmtId="0" fontId="23" fillId="4" borderId="0" xfId="1" applyFont="1" applyFill="1" applyBorder="1" applyAlignment="1" applyProtection="1">
      <alignment horizontal="left"/>
    </xf>
    <xf numFmtId="0" fontId="29" fillId="4" borderId="0" xfId="1" applyFont="1" applyFill="1" applyBorder="1" applyProtection="1"/>
    <xf numFmtId="0" fontId="24" fillId="4" borderId="0" xfId="1" applyFont="1" applyFill="1" applyBorder="1" applyProtection="1"/>
    <xf numFmtId="0" fontId="15" fillId="4" borderId="0" xfId="1" applyFont="1" applyFill="1" applyBorder="1" applyProtection="1"/>
    <xf numFmtId="0" fontId="5" fillId="4" borderId="4" xfId="1" applyFill="1" applyBorder="1" applyProtection="1"/>
    <xf numFmtId="0" fontId="29" fillId="4" borderId="0" xfId="1" applyFont="1" applyFill="1" applyBorder="1" applyAlignment="1" applyProtection="1"/>
    <xf numFmtId="0" fontId="46" fillId="4" borderId="0" xfId="1" quotePrefix="1" applyFont="1" applyFill="1" applyBorder="1" applyAlignment="1" applyProtection="1">
      <alignment horizontal="left"/>
    </xf>
    <xf numFmtId="0" fontId="5" fillId="4" borderId="0" xfId="1" applyFill="1" applyBorder="1" applyAlignment="1" applyProtection="1">
      <alignment horizontal="right"/>
    </xf>
    <xf numFmtId="0" fontId="5" fillId="2" borderId="32" xfId="1" applyFill="1" applyBorder="1"/>
    <xf numFmtId="0" fontId="8" fillId="2" borderId="32" xfId="1" applyFont="1" applyFill="1" applyBorder="1"/>
    <xf numFmtId="0" fontId="5" fillId="4" borderId="2" xfId="1" applyFill="1" applyBorder="1" applyProtection="1"/>
    <xf numFmtId="0" fontId="68" fillId="4" borderId="0" xfId="1" applyFont="1" applyFill="1" applyBorder="1" applyAlignment="1" applyProtection="1"/>
    <xf numFmtId="0" fontId="5" fillId="4" borderId="7" xfId="1" applyFill="1" applyBorder="1" applyProtection="1"/>
    <xf numFmtId="0" fontId="5" fillId="4" borderId="5" xfId="1" applyFill="1" applyBorder="1" applyProtection="1"/>
    <xf numFmtId="0" fontId="8" fillId="2" borderId="0" xfId="1" applyFont="1" applyFill="1" applyBorder="1"/>
    <xf numFmtId="0" fontId="5" fillId="2" borderId="84" xfId="1" applyFill="1" applyBorder="1" applyProtection="1"/>
    <xf numFmtId="0" fontId="5" fillId="2" borderId="85" xfId="1" applyFill="1" applyBorder="1" applyProtection="1"/>
    <xf numFmtId="0" fontId="40" fillId="2" borderId="9" xfId="0" applyFont="1" applyFill="1" applyBorder="1" applyAlignment="1" applyProtection="1"/>
    <xf numFmtId="0" fontId="40" fillId="2" borderId="2" xfId="0" applyFont="1" applyFill="1" applyBorder="1" applyAlignment="1" applyProtection="1"/>
    <xf numFmtId="0" fontId="40" fillId="2" borderId="9" xfId="0" applyFont="1" applyFill="1" applyBorder="1" applyAlignment="1"/>
    <xf numFmtId="0" fontId="40" fillId="2" borderId="4" xfId="0" applyFont="1" applyFill="1" applyBorder="1" applyAlignment="1" applyProtection="1"/>
    <xf numFmtId="0" fontId="0" fillId="4" borderId="0" xfId="0" applyFill="1"/>
    <xf numFmtId="0" fontId="9" fillId="4" borderId="0" xfId="0" applyFont="1" applyFill="1"/>
    <xf numFmtId="0" fontId="10" fillId="4" borderId="0" xfId="0" applyFont="1" applyFill="1" applyBorder="1"/>
    <xf numFmtId="0" fontId="0" fillId="0" borderId="0" xfId="0" applyFill="1" applyBorder="1"/>
    <xf numFmtId="0" fontId="24" fillId="0" borderId="0" xfId="1" applyFont="1" applyFill="1" applyBorder="1" applyAlignment="1" applyProtection="1">
      <alignment vertical="top"/>
    </xf>
    <xf numFmtId="0" fontId="24" fillId="0" borderId="0" xfId="1" quotePrefix="1" applyFont="1" applyFill="1" applyBorder="1" applyAlignment="1" applyProtection="1">
      <alignment horizontal="left"/>
    </xf>
    <xf numFmtId="0" fontId="5" fillId="0" borderId="0" xfId="1" applyFill="1" applyBorder="1" applyProtection="1"/>
    <xf numFmtId="0" fontId="29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/>
    <xf numFmtId="0" fontId="5" fillId="0" borderId="0" xfId="1" applyFill="1" applyBorder="1" applyAlignment="1" applyProtection="1"/>
    <xf numFmtId="0" fontId="5" fillId="0" borderId="0" xfId="1" applyFill="1" applyBorder="1" applyAlignment="1" applyProtection="1">
      <alignment horizontal="left"/>
      <protection locked="0"/>
    </xf>
    <xf numFmtId="14" fontId="2" fillId="0" borderId="0" xfId="1" applyNumberFormat="1" applyFont="1" applyFill="1" applyBorder="1" applyAlignment="1" applyProtection="1">
      <alignment horizontal="left"/>
      <protection locked="0"/>
    </xf>
    <xf numFmtId="14" fontId="5" fillId="0" borderId="0" xfId="1" applyNumberFormat="1" applyFill="1" applyBorder="1" applyAlignment="1" applyProtection="1">
      <alignment horizontal="left"/>
      <protection locked="0"/>
    </xf>
    <xf numFmtId="0" fontId="29" fillId="0" borderId="0" xfId="1" applyFont="1" applyFill="1" applyBorder="1" applyProtection="1"/>
    <xf numFmtId="0" fontId="18" fillId="0" borderId="0" xfId="1" applyFont="1" applyFill="1" applyBorder="1" applyAlignment="1" applyProtection="1">
      <alignment horizontal="center"/>
    </xf>
    <xf numFmtId="0" fontId="4" fillId="0" borderId="0" xfId="1" applyFont="1" applyFill="1" applyBorder="1"/>
    <xf numFmtId="49" fontId="88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protection locked="0"/>
    </xf>
    <xf numFmtId="0" fontId="5" fillId="0" borderId="0" xfId="1" applyFill="1" applyBorder="1" applyAlignment="1" applyProtection="1">
      <protection locked="0"/>
    </xf>
    <xf numFmtId="14" fontId="2" fillId="0" borderId="0" xfId="1" applyNumberFormat="1" applyFont="1" applyFill="1" applyBorder="1" applyAlignment="1" applyProtection="1">
      <protection locked="0"/>
    </xf>
    <xf numFmtId="14" fontId="5" fillId="0" borderId="0" xfId="1" applyNumberFormat="1" applyFill="1" applyBorder="1" applyAlignment="1" applyProtection="1">
      <protection locked="0"/>
    </xf>
    <xf numFmtId="0" fontId="90" fillId="0" borderId="0" xfId="1" applyFont="1" applyFill="1" applyBorder="1" applyAlignment="1" applyProtection="1">
      <protection locked="0"/>
    </xf>
    <xf numFmtId="0" fontId="40" fillId="2" borderId="0" xfId="0" applyFont="1" applyFill="1" applyBorder="1" applyAlignment="1" applyProtection="1"/>
    <xf numFmtId="0" fontId="7" fillId="4" borderId="0" xfId="0" applyFont="1" applyFill="1" applyAlignment="1"/>
    <xf numFmtId="0" fontId="6" fillId="4" borderId="0" xfId="0" applyFont="1" applyFill="1"/>
    <xf numFmtId="0" fontId="91" fillId="4" borderId="13" xfId="1" applyFont="1" applyFill="1" applyBorder="1" applyAlignment="1" applyProtection="1">
      <alignment vertical="center"/>
    </xf>
    <xf numFmtId="0" fontId="10" fillId="4" borderId="37" xfId="5" quotePrefix="1" applyFont="1" applyFill="1" applyBorder="1" applyProtection="1"/>
    <xf numFmtId="0" fontId="78" fillId="7" borderId="15" xfId="1" applyFont="1" applyFill="1" applyBorder="1" applyAlignment="1" applyProtection="1">
      <alignment horizontal="center" vertical="center"/>
    </xf>
    <xf numFmtId="49" fontId="78" fillId="7" borderId="18" xfId="1" applyNumberFormat="1" applyFont="1" applyFill="1" applyBorder="1" applyAlignment="1" applyProtection="1">
      <alignment horizontal="center"/>
    </xf>
    <xf numFmtId="0" fontId="20" fillId="8" borderId="15" xfId="1" applyFont="1" applyFill="1" applyBorder="1" applyAlignment="1" applyProtection="1"/>
    <xf numFmtId="49" fontId="78" fillId="8" borderId="18" xfId="1" applyNumberFormat="1" applyFont="1" applyFill="1" applyBorder="1" applyAlignment="1" applyProtection="1">
      <alignment horizontal="center"/>
    </xf>
    <xf numFmtId="0" fontId="20" fillId="9" borderId="12" xfId="1" applyFont="1" applyFill="1" applyBorder="1" applyAlignment="1" applyProtection="1"/>
    <xf numFmtId="49" fontId="78" fillId="9" borderId="18" xfId="1" applyNumberFormat="1" applyFont="1" applyFill="1" applyBorder="1" applyAlignment="1" applyProtection="1">
      <alignment horizontal="center"/>
    </xf>
    <xf numFmtId="0" fontId="20" fillId="8" borderId="12" xfId="1" applyFont="1" applyFill="1" applyBorder="1" applyAlignment="1" applyProtection="1"/>
    <xf numFmtId="0" fontId="44" fillId="4" borderId="0" xfId="5" applyFont="1" applyFill="1" applyProtection="1"/>
    <xf numFmtId="0" fontId="63" fillId="2" borderId="9" xfId="5" applyFont="1" applyFill="1" applyBorder="1" applyProtection="1"/>
    <xf numFmtId="0" fontId="63" fillId="2" borderId="1" xfId="5" applyFont="1" applyFill="1" applyBorder="1" applyProtection="1"/>
    <xf numFmtId="0" fontId="63" fillId="2" borderId="1" xfId="5" applyFont="1" applyFill="1" applyBorder="1" applyAlignment="1" applyProtection="1">
      <alignment horizontal="right"/>
    </xf>
    <xf numFmtId="0" fontId="63" fillId="2" borderId="70" xfId="5" applyFont="1" applyFill="1" applyBorder="1" applyAlignment="1" applyProtection="1">
      <alignment horizontal="right"/>
    </xf>
    <xf numFmtId="0" fontId="63" fillId="2" borderId="32" xfId="5" applyFont="1" applyFill="1" applyBorder="1" applyAlignment="1" applyProtection="1">
      <alignment horizontal="right"/>
    </xf>
    <xf numFmtId="0" fontId="63" fillId="2" borderId="12" xfId="5" applyFont="1" applyFill="1" applyBorder="1" applyAlignment="1" applyProtection="1">
      <alignment horizontal="right"/>
    </xf>
    <xf numFmtId="0" fontId="63" fillId="4" borderId="39" xfId="5" applyFont="1" applyFill="1" applyBorder="1" applyAlignment="1" applyProtection="1">
      <alignment horizontal="right"/>
    </xf>
    <xf numFmtId="0" fontId="63" fillId="4" borderId="39" xfId="5" applyFont="1" applyFill="1" applyBorder="1" applyProtection="1"/>
    <xf numFmtId="0" fontId="63" fillId="2" borderId="65" xfId="5" applyFont="1" applyFill="1" applyBorder="1" applyProtection="1"/>
    <xf numFmtId="0" fontId="63" fillId="2" borderId="67" xfId="5" applyFont="1" applyFill="1" applyBorder="1" applyProtection="1"/>
    <xf numFmtId="0" fontId="63" fillId="2" borderId="12" xfId="5" applyFont="1" applyFill="1" applyBorder="1" applyProtection="1"/>
    <xf numFmtId="0" fontId="63" fillId="2" borderId="25" xfId="5" applyFont="1" applyFill="1" applyBorder="1" applyProtection="1"/>
    <xf numFmtId="0" fontId="63" fillId="2" borderId="0" xfId="5" applyFont="1" applyFill="1" applyBorder="1" applyProtection="1"/>
    <xf numFmtId="0" fontId="63" fillId="2" borderId="32" xfId="5" applyFont="1" applyFill="1" applyBorder="1" applyProtection="1"/>
    <xf numFmtId="0" fontId="63" fillId="2" borderId="34" xfId="5" applyFont="1" applyFill="1" applyBorder="1" applyProtection="1"/>
    <xf numFmtId="1" fontId="63" fillId="4" borderId="60" xfId="5" applyNumberFormat="1" applyFont="1" applyFill="1" applyBorder="1" applyAlignment="1" applyProtection="1">
      <alignment horizontal="left" vertical="top"/>
    </xf>
    <xf numFmtId="0" fontId="63" fillId="4" borderId="39" xfId="5" applyFont="1" applyFill="1" applyBorder="1" applyAlignment="1" applyProtection="1">
      <alignment horizontal="left" vertical="top"/>
    </xf>
    <xf numFmtId="0" fontId="63" fillId="4" borderId="9" xfId="5" applyFont="1" applyFill="1" applyBorder="1" applyAlignment="1" applyProtection="1">
      <alignment horizontal="left" vertical="top"/>
    </xf>
    <xf numFmtId="0" fontId="63" fillId="4" borderId="1" xfId="5" applyFont="1" applyFill="1" applyBorder="1" applyAlignment="1" applyProtection="1">
      <alignment horizontal="left" vertical="top"/>
    </xf>
    <xf numFmtId="0" fontId="63" fillId="4" borderId="1" xfId="5" applyFont="1" applyFill="1" applyBorder="1" applyAlignment="1" applyProtection="1">
      <alignment horizontal="left"/>
    </xf>
    <xf numFmtId="0" fontId="63" fillId="4" borderId="65" xfId="5" applyFont="1" applyFill="1" applyBorder="1" applyAlignment="1" applyProtection="1">
      <alignment horizontal="left"/>
    </xf>
    <xf numFmtId="0" fontId="63" fillId="4" borderId="32" xfId="5" applyFont="1" applyFill="1" applyBorder="1" applyAlignment="1" applyProtection="1">
      <alignment horizontal="left"/>
    </xf>
    <xf numFmtId="0" fontId="63" fillId="4" borderId="12" xfId="5" applyFont="1" applyFill="1" applyBorder="1" applyAlignment="1" applyProtection="1">
      <alignment horizontal="left"/>
    </xf>
    <xf numFmtId="0" fontId="63" fillId="4" borderId="60" xfId="5" applyFont="1" applyFill="1" applyBorder="1" applyAlignment="1" applyProtection="1">
      <alignment horizontal="left"/>
    </xf>
    <xf numFmtId="0" fontId="63" fillId="4" borderId="21" xfId="5" applyFont="1" applyFill="1" applyBorder="1" applyAlignment="1" applyProtection="1">
      <alignment horizontal="left" vertical="top"/>
    </xf>
    <xf numFmtId="0" fontId="63" fillId="4" borderId="19" xfId="5" applyFont="1" applyFill="1" applyBorder="1" applyAlignment="1" applyProtection="1">
      <alignment horizontal="left" vertical="top"/>
    </xf>
    <xf numFmtId="0" fontId="63" fillId="4" borderId="19" xfId="5" applyFont="1" applyFill="1" applyBorder="1" applyAlignment="1" applyProtection="1">
      <alignment horizontal="left"/>
    </xf>
    <xf numFmtId="0" fontId="63" fillId="0" borderId="9" xfId="5" applyFont="1" applyFill="1" applyBorder="1" applyProtection="1"/>
    <xf numFmtId="0" fontId="63" fillId="0" borderId="1" xfId="5" applyFont="1" applyFill="1" applyBorder="1" applyProtection="1"/>
    <xf numFmtId="0" fontId="63" fillId="0" borderId="9" xfId="5" applyFont="1" applyFill="1" applyBorder="1" applyAlignment="1" applyProtection="1">
      <alignment horizontal="right"/>
    </xf>
    <xf numFmtId="0" fontId="63" fillId="0" borderId="1" xfId="5" applyFont="1" applyFill="1" applyBorder="1" applyAlignment="1" applyProtection="1">
      <alignment horizontal="right"/>
    </xf>
    <xf numFmtId="0" fontId="63" fillId="4" borderId="60" xfId="5" applyFont="1" applyFill="1" applyBorder="1" applyProtection="1"/>
    <xf numFmtId="0" fontId="63" fillId="0" borderId="75" xfId="5" applyFont="1" applyFill="1" applyBorder="1" applyProtection="1"/>
    <xf numFmtId="0" fontId="63" fillId="0" borderId="19" xfId="5" applyFont="1" applyFill="1" applyBorder="1" applyProtection="1"/>
    <xf numFmtId="0" fontId="63" fillId="0" borderId="21" xfId="5" applyFont="1" applyFill="1" applyBorder="1" applyProtection="1"/>
    <xf numFmtId="0" fontId="63" fillId="0" borderId="22" xfId="5" applyFont="1" applyFill="1" applyBorder="1" applyProtection="1"/>
    <xf numFmtId="0" fontId="63" fillId="0" borderId="20" xfId="5" applyFont="1" applyFill="1" applyBorder="1" applyProtection="1"/>
    <xf numFmtId="0" fontId="63" fillId="0" borderId="26" xfId="5" applyFont="1" applyFill="1" applyBorder="1" applyProtection="1"/>
    <xf numFmtId="0" fontId="63" fillId="0" borderId="7" xfId="5" applyFont="1" applyFill="1" applyBorder="1" applyAlignment="1" applyProtection="1">
      <alignment horizontal="right"/>
    </xf>
    <xf numFmtId="0" fontId="40" fillId="2" borderId="0" xfId="0" applyFont="1" applyFill="1" applyBorder="1"/>
    <xf numFmtId="0" fontId="60" fillId="4" borderId="28" xfId="5" applyFont="1" applyFill="1" applyBorder="1" applyAlignment="1" applyProtection="1">
      <alignment horizontal="center" vertical="center"/>
    </xf>
    <xf numFmtId="0" fontId="83" fillId="4" borderId="0" xfId="1" quotePrefix="1" applyFont="1" applyFill="1" applyBorder="1" applyAlignment="1" applyProtection="1">
      <alignment horizontal="left"/>
    </xf>
    <xf numFmtId="1" fontId="89" fillId="2" borderId="0" xfId="1" applyNumberFormat="1" applyFont="1" applyFill="1" applyBorder="1" applyAlignment="1" applyProtection="1">
      <alignment horizontal="left"/>
      <protection locked="0"/>
    </xf>
    <xf numFmtId="0" fontId="0" fillId="4" borderId="30" xfId="0" applyFill="1" applyBorder="1"/>
    <xf numFmtId="0" fontId="0" fillId="4" borderId="0" xfId="0" applyFont="1" applyFill="1" applyAlignment="1">
      <alignment horizontal="left"/>
    </xf>
    <xf numFmtId="0" fontId="8" fillId="4" borderId="30" xfId="0" applyFont="1" applyFill="1" applyBorder="1"/>
    <xf numFmtId="0" fontId="8" fillId="4" borderId="30" xfId="0" applyFont="1" applyFill="1" applyBorder="1" applyAlignment="1">
      <alignment horizontal="left"/>
    </xf>
    <xf numFmtId="0" fontId="40" fillId="2" borderId="0" xfId="0" applyFont="1" applyFill="1" applyBorder="1" applyAlignment="1" applyProtection="1">
      <alignment horizontal="right"/>
    </xf>
    <xf numFmtId="0" fontId="21" fillId="4" borderId="0" xfId="1" applyFont="1" applyFill="1" applyBorder="1" applyAlignment="1" applyProtection="1">
      <alignment horizontal="center" vertical="center"/>
    </xf>
    <xf numFmtId="49" fontId="46" fillId="4" borderId="18" xfId="1" applyNumberFormat="1" applyFont="1" applyFill="1" applyBorder="1" applyAlignment="1" applyProtection="1">
      <alignment horizontal="center"/>
    </xf>
    <xf numFmtId="49" fontId="23" fillId="7" borderId="12" xfId="1" applyNumberFormat="1" applyFont="1" applyFill="1" applyBorder="1" applyAlignment="1" applyProtection="1">
      <alignment horizontal="center" vertical="top"/>
    </xf>
    <xf numFmtId="49" fontId="23" fillId="8" borderId="12" xfId="1" applyNumberFormat="1" applyFont="1" applyFill="1" applyBorder="1" applyAlignment="1" applyProtection="1">
      <alignment horizontal="center" vertical="top"/>
    </xf>
    <xf numFmtId="49" fontId="23" fillId="9" borderId="12" xfId="1" applyNumberFormat="1" applyFont="1" applyFill="1" applyBorder="1" applyAlignment="1" applyProtection="1">
      <alignment horizontal="center" vertical="top"/>
    </xf>
    <xf numFmtId="0" fontId="6" fillId="2" borderId="61" xfId="1" applyFont="1" applyFill="1" applyBorder="1" applyAlignment="1" applyProtection="1">
      <alignment horizontal="center" vertical="top"/>
      <protection locked="0"/>
    </xf>
    <xf numFmtId="0" fontId="42" fillId="2" borderId="61" xfId="5" applyFont="1" applyFill="1" applyBorder="1" applyAlignment="1" applyProtection="1">
      <alignment horizontal="center" vertical="center"/>
      <protection locked="0"/>
    </xf>
    <xf numFmtId="0" fontId="23" fillId="2" borderId="50" xfId="5" applyFont="1" applyFill="1" applyBorder="1" applyAlignment="1" applyProtection="1">
      <alignment horizontal="center"/>
      <protection locked="0"/>
    </xf>
    <xf numFmtId="0" fontId="42" fillId="0" borderId="55" xfId="5" applyFont="1" applyFill="1" applyBorder="1" applyAlignment="1" applyProtection="1">
      <alignment horizontal="center"/>
      <protection locked="0"/>
    </xf>
    <xf numFmtId="0" fontId="42" fillId="0" borderId="78" xfId="5" applyFont="1" applyFill="1" applyBorder="1" applyAlignment="1" applyProtection="1">
      <alignment horizontal="center"/>
      <protection locked="0"/>
    </xf>
    <xf numFmtId="49" fontId="42" fillId="0" borderId="61" xfId="5" quotePrefix="1" applyNumberFormat="1" applyFont="1" applyFill="1" applyBorder="1" applyAlignment="1" applyProtection="1">
      <alignment horizontal="center" vertical="center"/>
      <protection locked="0"/>
    </xf>
    <xf numFmtId="0" fontId="21" fillId="4" borderId="24" xfId="5" applyFont="1" applyFill="1" applyBorder="1" applyAlignment="1" applyProtection="1">
      <alignment horizontal="left"/>
    </xf>
    <xf numFmtId="0" fontId="58" fillId="2" borderId="33" xfId="1" applyFont="1" applyFill="1" applyBorder="1" applyAlignment="1" applyProtection="1">
      <alignment horizontal="left" vertical="top"/>
    </xf>
    <xf numFmtId="0" fontId="58" fillId="2" borderId="11" xfId="1" applyFont="1" applyFill="1" applyBorder="1" applyAlignment="1" applyProtection="1">
      <alignment horizontal="left" vertical="top"/>
    </xf>
    <xf numFmtId="0" fontId="40" fillId="2" borderId="11" xfId="1" applyFont="1" applyFill="1" applyBorder="1" applyAlignment="1" applyProtection="1">
      <alignment horizontal="right"/>
      <protection locked="0"/>
    </xf>
    <xf numFmtId="49" fontId="40" fillId="2" borderId="0" xfId="1" applyNumberFormat="1" applyFont="1" applyFill="1" applyBorder="1" applyAlignment="1" applyProtection="1">
      <alignment horizontal="right"/>
      <protection locked="0"/>
    </xf>
    <xf numFmtId="0" fontId="58" fillId="4" borderId="11" xfId="1" applyFont="1" applyFill="1" applyBorder="1" applyAlignment="1" applyProtection="1">
      <alignment horizontal="right"/>
    </xf>
    <xf numFmtId="0" fontId="84" fillId="4" borderId="11" xfId="1" applyFont="1" applyFill="1" applyBorder="1" applyAlignment="1" applyProtection="1">
      <alignment horizontal="right"/>
    </xf>
    <xf numFmtId="0" fontId="111" fillId="4" borderId="0" xfId="1" quotePrefix="1" applyFont="1" applyFill="1" applyBorder="1" applyAlignment="1">
      <alignment horizontal="right"/>
    </xf>
    <xf numFmtId="0" fontId="30" fillId="2" borderId="0" xfId="1" applyFont="1" applyFill="1" applyBorder="1" applyProtection="1"/>
    <xf numFmtId="0" fontId="24" fillId="4" borderId="12" xfId="5" applyFill="1" applyBorder="1" applyAlignment="1" applyProtection="1">
      <alignment horizontal="left"/>
    </xf>
    <xf numFmtId="168" fontId="40" fillId="4" borderId="0" xfId="1" quotePrefix="1" applyNumberFormat="1" applyFont="1" applyFill="1" applyBorder="1" applyAlignment="1" applyProtection="1"/>
    <xf numFmtId="168" fontId="40" fillId="4" borderId="0" xfId="1" applyNumberFormat="1" applyFont="1" applyFill="1" applyBorder="1" applyAlignment="1" applyProtection="1"/>
    <xf numFmtId="0" fontId="46" fillId="4" borderId="0" xfId="1" applyFont="1" applyFill="1" applyBorder="1" applyAlignment="1" applyProtection="1"/>
    <xf numFmtId="0" fontId="7" fillId="0" borderId="0" xfId="1" applyFont="1" applyFill="1" applyBorder="1" applyProtection="1"/>
    <xf numFmtId="0" fontId="40" fillId="0" borderId="0" xfId="1" applyFont="1" applyFill="1" applyBorder="1" applyProtection="1"/>
    <xf numFmtId="0" fontId="5" fillId="0" borderId="0" xfId="1" applyFill="1" applyBorder="1" applyAlignment="1" applyProtection="1">
      <alignment horizontal="center"/>
    </xf>
    <xf numFmtId="0" fontId="112" fillId="2" borderId="82" xfId="1" applyFont="1" applyFill="1" applyBorder="1" applyAlignment="1" applyProtection="1"/>
    <xf numFmtId="0" fontId="56" fillId="2" borderId="90" xfId="1" applyFont="1" applyFill="1" applyBorder="1" applyAlignment="1">
      <alignment horizontal="left"/>
    </xf>
    <xf numFmtId="0" fontId="12" fillId="5" borderId="0" xfId="0" applyFont="1" applyFill="1"/>
    <xf numFmtId="0" fontId="31" fillId="4" borderId="0" xfId="0" applyFont="1" applyFill="1"/>
    <xf numFmtId="166" fontId="64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8" fillId="4" borderId="0" xfId="0" applyFont="1" applyFill="1"/>
    <xf numFmtId="0" fontId="56" fillId="4" borderId="0" xfId="0" applyFont="1" applyFill="1"/>
    <xf numFmtId="166" fontId="8" fillId="4" borderId="0" xfId="0" applyNumberFormat="1" applyFont="1" applyFill="1"/>
    <xf numFmtId="0" fontId="13" fillId="4" borderId="0" xfId="0" applyFont="1" applyFill="1"/>
    <xf numFmtId="0" fontId="15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right"/>
    </xf>
    <xf numFmtId="0" fontId="59" fillId="4" borderId="0" xfId="0" applyFont="1" applyFill="1" applyAlignment="1">
      <alignment horizontal="left" vertical="top"/>
    </xf>
    <xf numFmtId="0" fontId="60" fillId="4" borderId="0" xfId="0" applyFont="1" applyFill="1"/>
    <xf numFmtId="0" fontId="24" fillId="4" borderId="0" xfId="0" applyFont="1" applyFill="1"/>
    <xf numFmtId="0" fontId="61" fillId="4" borderId="0" xfId="0" applyFont="1" applyFill="1"/>
    <xf numFmtId="0" fontId="47" fillId="4" borderId="0" xfId="0" applyFont="1" applyFill="1"/>
    <xf numFmtId="0" fontId="48" fillId="4" borderId="0" xfId="0" applyFont="1" applyFill="1"/>
    <xf numFmtId="0" fontId="16" fillId="4" borderId="0" xfId="0" applyFont="1" applyFill="1"/>
    <xf numFmtId="0" fontId="59" fillId="4" borderId="0" xfId="0" quotePrefix="1" applyFont="1" applyFill="1" applyAlignment="1">
      <alignment horizontal="left"/>
    </xf>
    <xf numFmtId="0" fontId="62" fillId="4" borderId="0" xfId="0" quotePrefix="1" applyFont="1" applyFill="1" applyAlignment="1">
      <alignment horizontal="right" vertical="center"/>
    </xf>
    <xf numFmtId="0" fontId="62" fillId="4" borderId="0" xfId="0" quotePrefix="1" applyFont="1" applyFill="1" applyAlignment="1">
      <alignment horizontal="center" vertical="center"/>
    </xf>
    <xf numFmtId="0" fontId="24" fillId="4" borderId="0" xfId="0" quotePrefix="1" applyFont="1" applyFill="1"/>
    <xf numFmtId="0" fontId="62" fillId="4" borderId="0" xfId="0" applyFont="1" applyFill="1"/>
    <xf numFmtId="0" fontId="17" fillId="4" borderId="0" xfId="0" applyFont="1" applyFill="1" applyAlignment="1">
      <alignment horizontal="right"/>
    </xf>
    <xf numFmtId="0" fontId="59" fillId="4" borderId="0" xfId="0" quotePrefix="1" applyFont="1" applyFill="1" applyAlignment="1">
      <alignment horizontal="right"/>
    </xf>
    <xf numFmtId="0" fontId="0" fillId="2" borderId="0" xfId="0" applyFill="1" applyAlignment="1">
      <alignment vertical="top"/>
    </xf>
    <xf numFmtId="0" fontId="59" fillId="4" borderId="0" xfId="0" quotePrefix="1" applyFont="1" applyFill="1"/>
    <xf numFmtId="0" fontId="44" fillId="4" borderId="0" xfId="0" applyFont="1" applyFill="1"/>
    <xf numFmtId="0" fontId="44" fillId="2" borderId="0" xfId="0" applyFont="1" applyFill="1" applyAlignment="1">
      <alignment vertical="top"/>
    </xf>
    <xf numFmtId="0" fontId="59" fillId="4" borderId="0" xfId="0" applyFont="1" applyFill="1" applyAlignment="1">
      <alignment vertical="top"/>
    </xf>
    <xf numFmtId="0" fontId="65" fillId="4" borderId="0" xfId="0" applyFont="1" applyFill="1" applyAlignment="1">
      <alignment horizontal="left" vertical="top"/>
    </xf>
    <xf numFmtId="0" fontId="65" fillId="4" borderId="57" xfId="0" applyFont="1" applyFill="1" applyBorder="1"/>
    <xf numFmtId="0" fontId="65" fillId="4" borderId="57" xfId="0" applyFont="1" applyFill="1" applyBorder="1" applyAlignment="1">
      <alignment horizontal="left" vertical="top"/>
    </xf>
    <xf numFmtId="0" fontId="59" fillId="4" borderId="0" xfId="0" applyFont="1" applyFill="1" applyAlignment="1">
      <alignment horizontal="right"/>
    </xf>
    <xf numFmtId="0" fontId="59" fillId="4" borderId="0" xfId="0" applyFont="1" applyFill="1"/>
    <xf numFmtId="0" fontId="63" fillId="4" borderId="0" xfId="0" applyFont="1" applyFill="1"/>
    <xf numFmtId="0" fontId="88" fillId="2" borderId="0" xfId="0" applyFont="1" applyFill="1" applyAlignment="1" applyProtection="1">
      <alignment horizontal="center"/>
      <protection locked="0"/>
    </xf>
    <xf numFmtId="49" fontId="89" fillId="2" borderId="0" xfId="0" applyNumberFormat="1" applyFont="1" applyFill="1" applyAlignment="1" applyProtection="1">
      <alignment horizontal="center"/>
      <protection locked="0"/>
    </xf>
    <xf numFmtId="0" fontId="41" fillId="4" borderId="0" xfId="0" quotePrefix="1" applyFont="1" applyFill="1"/>
    <xf numFmtId="0" fontId="0" fillId="4" borderId="0" xfId="0" applyFill="1" applyAlignment="1">
      <alignment wrapText="1"/>
    </xf>
    <xf numFmtId="0" fontId="89" fillId="4" borderId="0" xfId="0" applyFont="1" applyFill="1" applyAlignment="1">
      <alignment wrapText="1"/>
    </xf>
    <xf numFmtId="0" fontId="0" fillId="4" borderId="0" xfId="0" applyFill="1" applyAlignment="1">
      <alignment horizontal="center" wrapText="1"/>
    </xf>
    <xf numFmtId="0" fontId="1" fillId="4" borderId="0" xfId="0" applyFont="1" applyFill="1" applyAlignment="1">
      <alignment horizontal="center" vertical="top" wrapText="1"/>
    </xf>
    <xf numFmtId="0" fontId="41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wrapText="1"/>
    </xf>
    <xf numFmtId="0" fontId="0" fillId="4" borderId="0" xfId="0" applyFill="1" applyAlignment="1">
      <alignment horizontal="center" vertical="center"/>
    </xf>
    <xf numFmtId="0" fontId="19" fillId="4" borderId="0" xfId="0" quotePrefix="1" applyFont="1" applyFill="1" applyAlignment="1">
      <alignment horizontal="center" vertical="center"/>
    </xf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14" fillId="4" borderId="0" xfId="0" quotePrefix="1" applyFont="1" applyFill="1"/>
    <xf numFmtId="0" fontId="8" fillId="2" borderId="9" xfId="0" applyFont="1" applyFill="1" applyBorder="1"/>
    <xf numFmtId="0" fontId="9" fillId="4" borderId="0" xfId="0" quotePrefix="1" applyFont="1" applyFill="1"/>
    <xf numFmtId="0" fontId="42" fillId="4" borderId="0" xfId="0" quotePrefix="1" applyFont="1" applyFill="1"/>
    <xf numFmtId="0" fontId="42" fillId="4" borderId="0" xfId="0" applyFont="1" applyFill="1"/>
    <xf numFmtId="0" fontId="6" fillId="4" borderId="0" xfId="0" quotePrefix="1" applyFont="1" applyFill="1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9" fillId="4" borderId="29" xfId="0" applyFont="1" applyFill="1" applyBorder="1" applyAlignment="1">
      <alignment vertical="center" wrapText="1"/>
    </xf>
    <xf numFmtId="0" fontId="29" fillId="4" borderId="25" xfId="0" applyFont="1" applyFill="1" applyBorder="1" applyAlignment="1">
      <alignment vertical="center" wrapText="1"/>
    </xf>
    <xf numFmtId="0" fontId="29" fillId="4" borderId="24" xfId="0" applyFont="1" applyFill="1" applyBorder="1" applyAlignment="1">
      <alignment vertical="center" wrapText="1"/>
    </xf>
    <xf numFmtId="0" fontId="29" fillId="4" borderId="23" xfId="0" applyFont="1" applyFill="1" applyBorder="1" applyAlignment="1">
      <alignment vertical="center" wrapText="1"/>
    </xf>
    <xf numFmtId="0" fontId="35" fillId="4" borderId="37" xfId="0" applyFont="1" applyFill="1" applyBorder="1" applyAlignment="1">
      <alignment horizontal="center" vertical="center" wrapText="1"/>
    </xf>
    <xf numFmtId="0" fontId="8" fillId="4" borderId="94" xfId="0" applyFont="1" applyFill="1" applyBorder="1"/>
    <xf numFmtId="0" fontId="35" fillId="4" borderId="13" xfId="0" applyFont="1" applyFill="1" applyBorder="1" applyAlignment="1">
      <alignment horizontal="center" vertical="center" wrapText="1"/>
    </xf>
    <xf numFmtId="0" fontId="36" fillId="4" borderId="38" xfId="0" quotePrefix="1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36" fillId="4" borderId="12" xfId="0" quotePrefix="1" applyFont="1" applyFill="1" applyBorder="1" applyAlignment="1">
      <alignment horizontal="center" vertical="center" wrapText="1"/>
    </xf>
    <xf numFmtId="0" fontId="36" fillId="4" borderId="15" xfId="0" quotePrefix="1" applyFont="1" applyFill="1" applyBorder="1" applyAlignment="1">
      <alignment horizontal="center" vertical="center" wrapText="1"/>
    </xf>
    <xf numFmtId="0" fontId="36" fillId="4" borderId="18" xfId="0" quotePrefix="1" applyFont="1" applyFill="1" applyBorder="1" applyAlignment="1">
      <alignment horizontal="center" vertical="center" wrapText="1"/>
    </xf>
    <xf numFmtId="164" fontId="70" fillId="4" borderId="36" xfId="0" applyNumberFormat="1" applyFont="1" applyFill="1" applyBorder="1" applyAlignment="1">
      <alignment horizontal="center" vertical="center" wrapText="1"/>
    </xf>
    <xf numFmtId="0" fontId="62" fillId="4" borderId="39" xfId="0" quotePrefix="1" applyFont="1" applyFill="1" applyBorder="1" applyAlignment="1">
      <alignment horizontal="center" vertical="center" wrapText="1"/>
    </xf>
    <xf numFmtId="0" fontId="24" fillId="4" borderId="39" xfId="0" applyFont="1" applyFill="1" applyBorder="1" applyAlignment="1">
      <alignment horizontal="center" vertical="center" wrapText="1"/>
    </xf>
    <xf numFmtId="0" fontId="72" fillId="4" borderId="40" xfId="0" applyFont="1" applyFill="1" applyBorder="1" applyAlignment="1">
      <alignment horizontal="center" vertical="center" wrapText="1"/>
    </xf>
    <xf numFmtId="164" fontId="70" fillId="4" borderId="29" xfId="0" applyNumberFormat="1" applyFont="1" applyFill="1" applyBorder="1" applyAlignment="1">
      <alignment horizontal="center" vertical="center" wrapText="1"/>
    </xf>
    <xf numFmtId="0" fontId="29" fillId="4" borderId="0" xfId="0" applyFont="1" applyFill="1"/>
    <xf numFmtId="0" fontId="29" fillId="4" borderId="0" xfId="0" applyFont="1" applyFill="1" applyAlignment="1">
      <alignment horizontal="left"/>
    </xf>
    <xf numFmtId="0" fontId="32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0" fontId="8" fillId="2" borderId="32" xfId="0" applyFont="1" applyFill="1" applyBorder="1" applyAlignment="1">
      <alignment horizontal="left"/>
    </xf>
    <xf numFmtId="0" fontId="40" fillId="2" borderId="32" xfId="0" applyFont="1" applyFill="1" applyBorder="1" applyAlignment="1">
      <alignment horizontal="right" wrapText="1"/>
    </xf>
    <xf numFmtId="0" fontId="8" fillId="2" borderId="32" xfId="0" applyFont="1" applyFill="1" applyBorder="1" applyAlignment="1">
      <alignment horizontal="left" wrapText="1"/>
    </xf>
    <xf numFmtId="0" fontId="4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0" fontId="32" fillId="4" borderId="0" xfId="0" applyFont="1" applyFill="1" applyAlignment="1">
      <alignment wrapText="1"/>
    </xf>
    <xf numFmtId="0" fontId="3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92" fillId="4" borderId="0" xfId="0" applyFont="1" applyFill="1"/>
    <xf numFmtId="0" fontId="9" fillId="4" borderId="0" xfId="0" quotePrefix="1" applyFont="1" applyFill="1" applyAlignment="1">
      <alignment vertical="center"/>
    </xf>
    <xf numFmtId="0" fontId="92" fillId="4" borderId="0" xfId="0" quotePrefix="1" applyFont="1" applyFill="1" applyAlignment="1">
      <alignment horizontal="center"/>
    </xf>
    <xf numFmtId="0" fontId="32" fillId="4" borderId="0" xfId="0" applyFont="1" applyFill="1"/>
    <xf numFmtId="0" fontId="8" fillId="4" borderId="0" xfId="0" applyFont="1" applyFill="1" applyAlignment="1">
      <alignment vertical="top" wrapText="1"/>
    </xf>
    <xf numFmtId="0" fontId="74" fillId="4" borderId="58" xfId="0" applyFont="1" applyFill="1" applyBorder="1" applyAlignment="1">
      <alignment horizontal="left" vertical="top" wrapText="1"/>
    </xf>
    <xf numFmtId="0" fontId="37" fillId="0" borderId="0" xfId="0" quotePrefix="1" applyFont="1" applyAlignment="1">
      <alignment horizontal="center"/>
    </xf>
    <xf numFmtId="0" fontId="37" fillId="4" borderId="0" xfId="0" quotePrefix="1" applyFont="1" applyFill="1" applyAlignment="1">
      <alignment horizontal="center"/>
    </xf>
    <xf numFmtId="0" fontId="2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left" wrapText="1"/>
    </xf>
    <xf numFmtId="0" fontId="33" fillId="4" borderId="0" xfId="0" quotePrefix="1" applyFont="1" applyFill="1" applyAlignment="1">
      <alignment horizontal="left"/>
    </xf>
    <xf numFmtId="0" fontId="93" fillId="4" borderId="0" xfId="0" applyFont="1" applyFill="1" applyAlignment="1">
      <alignment horizontal="left"/>
    </xf>
    <xf numFmtId="0" fontId="51" fillId="4" borderId="0" xfId="0" applyFont="1" applyFill="1"/>
    <xf numFmtId="0" fontId="51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12" fillId="4" borderId="0" xfId="0" applyFont="1" applyFill="1"/>
    <xf numFmtId="0" fontId="48" fillId="4" borderId="0" xfId="0" applyFont="1" applyFill="1" applyAlignment="1">
      <alignment horizontal="left"/>
    </xf>
    <xf numFmtId="0" fontId="31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59" fillId="4" borderId="0" xfId="0" quotePrefix="1" applyFont="1" applyFill="1" applyAlignment="1" applyProtection="1">
      <alignment horizontal="right" vertical="top"/>
      <protection locked="0"/>
    </xf>
    <xf numFmtId="0" fontId="115" fillId="4" borderId="0" xfId="0" quotePrefix="1" applyFont="1" applyFill="1" applyAlignment="1">
      <alignment horizontal="left"/>
    </xf>
    <xf numFmtId="0" fontId="95" fillId="4" borderId="0" xfId="0" applyFont="1" applyFill="1" applyAlignment="1">
      <alignment vertical="top"/>
    </xf>
    <xf numFmtId="0" fontId="29" fillId="4" borderId="0" xfId="0" applyFont="1" applyFill="1" applyAlignment="1">
      <alignment wrapText="1"/>
    </xf>
    <xf numFmtId="0" fontId="29" fillId="2" borderId="0" xfId="0" applyFont="1" applyFill="1" applyAlignment="1">
      <alignment horizontal="left" vertical="top"/>
    </xf>
    <xf numFmtId="0" fontId="9" fillId="4" borderId="0" xfId="0" applyFont="1" applyFill="1" applyAlignment="1"/>
    <xf numFmtId="0" fontId="40" fillId="2" borderId="9" xfId="0" applyFont="1" applyFill="1" applyBorder="1" applyAlignment="1">
      <alignment horizontal="right" wrapText="1"/>
    </xf>
    <xf numFmtId="0" fontId="107" fillId="4" borderId="0" xfId="0" applyFont="1" applyFill="1" applyAlignment="1">
      <alignment horizontal="left"/>
    </xf>
    <xf numFmtId="0" fontId="44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7" fillId="4" borderId="0" xfId="0" quotePrefix="1" applyFont="1" applyFill="1"/>
    <xf numFmtId="0" fontId="6" fillId="2" borderId="0" xfId="0" applyFont="1" applyFill="1" applyAlignment="1">
      <alignment horizontal="left" vertical="top"/>
    </xf>
    <xf numFmtId="0" fontId="93" fillId="4" borderId="0" xfId="0" applyFont="1" applyFill="1" applyAlignment="1">
      <alignment horizontal="right"/>
    </xf>
    <xf numFmtId="0" fontId="92" fillId="4" borderId="0" xfId="0" applyFont="1" applyFill="1" applyBorder="1" applyAlignment="1">
      <alignment horizontal="right"/>
    </xf>
    <xf numFmtId="0" fontId="92" fillId="4" borderId="0" xfId="0" quotePrefix="1" applyFont="1" applyFill="1" applyBorder="1" applyAlignment="1">
      <alignment horizontal="right"/>
    </xf>
    <xf numFmtId="0" fontId="7" fillId="4" borderId="0" xfId="0" applyFont="1" applyFill="1" applyBorder="1" applyAlignment="1"/>
    <xf numFmtId="0" fontId="4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2" fillId="0" borderId="0" xfId="0" applyFont="1" applyFill="1" applyAlignment="1">
      <alignment wrapText="1"/>
    </xf>
    <xf numFmtId="0" fontId="3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92" fillId="0" borderId="0" xfId="0" applyFont="1" applyFill="1"/>
    <xf numFmtId="0" fontId="9" fillId="0" borderId="0" xfId="0" quotePrefix="1" applyFont="1" applyFill="1" applyAlignment="1">
      <alignment vertical="center"/>
    </xf>
    <xf numFmtId="0" fontId="92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8" fillId="0" borderId="0" xfId="0" applyFont="1" applyFill="1" applyAlignment="1">
      <alignment vertical="top" wrapText="1"/>
    </xf>
    <xf numFmtId="0" fontId="37" fillId="0" borderId="0" xfId="0" quotePrefix="1" applyFont="1" applyFill="1" applyAlignment="1">
      <alignment horizontal="center"/>
    </xf>
    <xf numFmtId="0" fontId="65" fillId="0" borderId="59" xfId="0" quotePrefix="1" applyFont="1" applyFill="1" applyBorder="1" applyAlignment="1">
      <alignment vertical="top"/>
    </xf>
    <xf numFmtId="0" fontId="65" fillId="0" borderId="58" xfId="0" quotePrefix="1" applyFont="1" applyFill="1" applyBorder="1" applyAlignment="1">
      <alignment vertical="top"/>
    </xf>
    <xf numFmtId="0" fontId="37" fillId="0" borderId="59" xfId="0" quotePrefix="1" applyFont="1" applyFill="1" applyBorder="1" applyAlignment="1"/>
    <xf numFmtId="0" fontId="37" fillId="0" borderId="58" xfId="0" quotePrefix="1" applyFont="1" applyFill="1" applyBorder="1" applyAlignment="1"/>
    <xf numFmtId="0" fontId="74" fillId="0" borderId="58" xfId="0" applyFont="1" applyFill="1" applyBorder="1" applyAlignment="1">
      <alignment horizontal="left" vertical="top"/>
    </xf>
    <xf numFmtId="0" fontId="40" fillId="2" borderId="0" xfId="0" applyFont="1" applyFill="1" applyBorder="1" applyAlignment="1" applyProtection="1">
      <alignment horizontal="left"/>
    </xf>
    <xf numFmtId="0" fontId="96" fillId="0" borderId="0" xfId="7"/>
    <xf numFmtId="49" fontId="63" fillId="4" borderId="0" xfId="1" applyNumberFormat="1" applyFont="1" applyFill="1" applyBorder="1" applyAlignment="1" applyProtection="1">
      <alignment horizontal="center"/>
    </xf>
    <xf numFmtId="0" fontId="63" fillId="4" borderId="0" xfId="1" applyFont="1" applyFill="1" applyBorder="1" applyAlignment="1" applyProtection="1">
      <alignment horizontal="left" vertical="top"/>
    </xf>
    <xf numFmtId="3" fontId="86" fillId="4" borderId="0" xfId="1" quotePrefix="1" applyNumberFormat="1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center"/>
    </xf>
    <xf numFmtId="167" fontId="119" fillId="2" borderId="0" xfId="6" applyNumberFormat="1" applyFont="1" applyFill="1" applyBorder="1" applyAlignment="1" applyProtection="1">
      <alignment horizontal="right"/>
      <protection locked="0"/>
    </xf>
    <xf numFmtId="167" fontId="119" fillId="2" borderId="0" xfId="6" applyNumberFormat="1" applyFont="1" applyFill="1" applyBorder="1" applyProtection="1">
      <protection locked="0"/>
    </xf>
    <xf numFmtId="0" fontId="5" fillId="2" borderId="0" xfId="1" applyFill="1" applyProtection="1"/>
    <xf numFmtId="0" fontId="40" fillId="0" borderId="0" xfId="0" applyFont="1" applyFill="1" applyBorder="1" applyAlignment="1" applyProtection="1">
      <alignment horizontal="right"/>
    </xf>
    <xf numFmtId="1" fontId="10" fillId="4" borderId="14" xfId="5" applyNumberFormat="1" applyFont="1" applyFill="1" applyBorder="1" applyAlignment="1" applyProtection="1">
      <alignment horizontal="center" vertical="center"/>
      <protection locked="0"/>
    </xf>
    <xf numFmtId="1" fontId="10" fillId="4" borderId="17" xfId="5" applyNumberFormat="1" applyFont="1" applyFill="1" applyBorder="1" applyAlignment="1" applyProtection="1">
      <alignment horizontal="center" vertical="center"/>
      <protection locked="0"/>
    </xf>
    <xf numFmtId="1" fontId="10" fillId="4" borderId="16" xfId="5" applyNumberFormat="1" applyFont="1" applyFill="1" applyBorder="1" applyAlignment="1" applyProtection="1">
      <alignment horizontal="center" vertical="center"/>
      <protection locked="0"/>
    </xf>
    <xf numFmtId="1" fontId="10" fillId="4" borderId="13" xfId="5" applyNumberFormat="1" applyFont="1" applyFill="1" applyBorder="1" applyAlignment="1" applyProtection="1">
      <alignment horizontal="center" vertical="center"/>
      <protection locked="0"/>
    </xf>
    <xf numFmtId="0" fontId="52" fillId="4" borderId="0" xfId="0" applyFont="1" applyFill="1" applyBorder="1" applyAlignment="1" applyProtection="1"/>
    <xf numFmtId="0" fontId="46" fillId="2" borderId="0" xfId="1" quotePrefix="1" applyFont="1" applyFill="1" applyBorder="1" applyAlignment="1" applyProtection="1">
      <alignment horizontal="left" vertical="top"/>
    </xf>
    <xf numFmtId="3" fontId="61" fillId="2" borderId="66" xfId="5" applyNumberFormat="1" applyFont="1" applyFill="1" applyBorder="1" applyAlignment="1" applyProtection="1"/>
    <xf numFmtId="3" fontId="61" fillId="2" borderId="76" xfId="5" applyNumberFormat="1" applyFont="1" applyFill="1" applyBorder="1" applyAlignment="1" applyProtection="1"/>
    <xf numFmtId="0" fontId="8" fillId="0" borderId="0" xfId="0" applyFont="1" applyBorder="1"/>
    <xf numFmtId="0" fontId="37" fillId="0" borderId="59" xfId="0" quotePrefix="1" applyFont="1" applyFill="1" applyBorder="1" applyAlignment="1">
      <alignment horizontal="center"/>
    </xf>
    <xf numFmtId="167" fontId="24" fillId="2" borderId="64" xfId="6" applyNumberFormat="1" applyFont="1" applyFill="1" applyBorder="1" applyAlignment="1" applyProtection="1">
      <protection locked="0"/>
    </xf>
    <xf numFmtId="167" fontId="24" fillId="2" borderId="68" xfId="6" applyNumberFormat="1" applyFont="1" applyFill="1" applyBorder="1" applyAlignment="1" applyProtection="1">
      <protection locked="0"/>
    </xf>
    <xf numFmtId="167" fontId="24" fillId="2" borderId="89" xfId="6" applyNumberFormat="1" applyFont="1" applyFill="1" applyBorder="1" applyAlignment="1" applyProtection="1">
      <protection locked="0"/>
    </xf>
    <xf numFmtId="167" fontId="24" fillId="2" borderId="1" xfId="6" applyNumberFormat="1" applyFont="1" applyFill="1" applyBorder="1" applyAlignment="1" applyProtection="1"/>
    <xf numFmtId="167" fontId="24" fillId="2" borderId="65" xfId="6" applyNumberFormat="1" applyFont="1" applyFill="1" applyBorder="1" applyAlignment="1" applyProtection="1"/>
    <xf numFmtId="167" fontId="24" fillId="2" borderId="67" xfId="6" applyNumberFormat="1" applyFont="1" applyFill="1" applyBorder="1" applyAlignment="1" applyProtection="1"/>
    <xf numFmtId="167" fontId="24" fillId="2" borderId="74" xfId="6" applyNumberFormat="1" applyFont="1" applyFill="1" applyBorder="1" applyAlignment="1" applyProtection="1"/>
    <xf numFmtId="0" fontId="29" fillId="4" borderId="0" xfId="0" applyFont="1" applyFill="1" applyAlignment="1">
      <alignment horizontal="left"/>
    </xf>
    <xf numFmtId="0" fontId="29" fillId="4" borderId="0" xfId="0" applyFont="1" applyFill="1" applyAlignment="1">
      <alignment horizontal="left" wrapText="1"/>
    </xf>
    <xf numFmtId="0" fontId="48" fillId="4" borderId="0" xfId="0" applyFont="1" applyFill="1" applyAlignment="1">
      <alignment horizontal="left" wrapText="1"/>
    </xf>
    <xf numFmtId="0" fontId="103" fillId="4" borderId="0" xfId="1" applyFont="1" applyFill="1" applyBorder="1" applyAlignment="1" applyProtection="1">
      <alignment horizontal="left"/>
    </xf>
    <xf numFmtId="0" fontId="42" fillId="4" borderId="0" xfId="1" applyFont="1" applyFill="1" applyBorder="1" applyAlignment="1" applyProtection="1">
      <alignment horizontal="left"/>
    </xf>
    <xf numFmtId="0" fontId="24" fillId="2" borderId="33" xfId="1" applyFont="1" applyFill="1" applyBorder="1" applyAlignment="1" applyProtection="1"/>
    <xf numFmtId="0" fontId="29" fillId="2" borderId="82" xfId="1" applyFont="1" applyFill="1" applyBorder="1" applyAlignment="1"/>
    <xf numFmtId="0" fontId="126" fillId="2" borderId="0" xfId="1" applyFont="1" applyFill="1" applyBorder="1" applyProtection="1"/>
    <xf numFmtId="0" fontId="127" fillId="2" borderId="93" xfId="1" applyFont="1" applyFill="1" applyBorder="1" applyAlignment="1" applyProtection="1"/>
    <xf numFmtId="0" fontId="36" fillId="4" borderId="0" xfId="0" applyFont="1" applyFill="1" applyBorder="1" applyAlignment="1">
      <alignment horizontal="left" vertical="center" wrapTex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0" xfId="0" quotePrefix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72" fillId="4" borderId="0" xfId="0" applyFont="1" applyFill="1" applyBorder="1" applyAlignment="1">
      <alignment horizontal="center" vertical="center" wrapText="1"/>
    </xf>
    <xf numFmtId="0" fontId="62" fillId="4" borderId="40" xfId="0" applyFont="1" applyFill="1" applyBorder="1" applyAlignment="1">
      <alignment horizontal="center" vertical="center" wrapText="1"/>
    </xf>
    <xf numFmtId="0" fontId="36" fillId="4" borderId="60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5" fillId="4" borderId="22" xfId="0" applyFont="1" applyFill="1" applyBorder="1" applyAlignment="1">
      <alignment horizontal="center" vertical="center" wrapText="1"/>
    </xf>
    <xf numFmtId="0" fontId="34" fillId="4" borderId="60" xfId="0" applyFont="1" applyFill="1" applyBorder="1" applyAlignment="1">
      <alignment horizontal="left" vertical="center" wrapText="1"/>
    </xf>
    <xf numFmtId="164" fontId="70" fillId="4" borderId="36" xfId="0" quotePrefix="1" applyNumberFormat="1" applyFont="1" applyFill="1" applyBorder="1" applyAlignment="1">
      <alignment horizontal="center" vertical="center" wrapText="1"/>
    </xf>
    <xf numFmtId="0" fontId="5" fillId="4" borderId="0" xfId="1" applyFill="1" applyBorder="1" applyAlignment="1" applyProtection="1"/>
    <xf numFmtId="0" fontId="5" fillId="4" borderId="0" xfId="1" applyFill="1" applyBorder="1" applyAlignment="1" applyProtection="1"/>
    <xf numFmtId="0" fontId="21" fillId="4" borderId="0" xfId="1" quotePrefix="1" applyFont="1" applyFill="1" applyBorder="1" applyAlignment="1" applyProtection="1">
      <alignment horizontal="left"/>
    </xf>
    <xf numFmtId="49" fontId="56" fillId="4" borderId="0" xfId="1" applyNumberFormat="1" applyFont="1" applyFill="1" applyBorder="1" applyAlignment="1" applyProtection="1">
      <alignment horizontal="center" vertical="top"/>
    </xf>
    <xf numFmtId="1" fontId="60" fillId="4" borderId="0" xfId="1" applyNumberFormat="1" applyFont="1" applyFill="1" applyBorder="1" applyAlignment="1" applyProtection="1">
      <alignment horizontal="center" vertical="center"/>
    </xf>
    <xf numFmtId="0" fontId="60" fillId="4" borderId="0" xfId="1" applyFont="1" applyFill="1" applyBorder="1" applyAlignment="1" applyProtection="1">
      <alignment horizontal="center" vertical="center"/>
    </xf>
    <xf numFmtId="0" fontId="63" fillId="4" borderId="0" xfId="1" applyFont="1" applyFill="1" applyBorder="1" applyProtection="1"/>
    <xf numFmtId="3" fontId="59" fillId="4" borderId="0" xfId="1" applyNumberFormat="1" applyFont="1" applyFill="1" applyBorder="1" applyAlignment="1" applyProtection="1">
      <alignment horizontal="center" vertical="center"/>
    </xf>
    <xf numFmtId="3" fontId="86" fillId="4" borderId="12" xfId="1" quotePrefix="1" applyNumberFormat="1" applyFont="1" applyFill="1" applyBorder="1" applyAlignment="1" applyProtection="1">
      <alignment horizontal="center" vertical="center"/>
    </xf>
    <xf numFmtId="0" fontId="21" fillId="4" borderId="0" xfId="1" applyFont="1" applyFill="1" applyBorder="1" applyAlignment="1" applyProtection="1">
      <alignment vertical="center"/>
    </xf>
    <xf numFmtId="0" fontId="5" fillId="4" borderId="55" xfId="1" applyFill="1" applyBorder="1" applyAlignment="1" applyProtection="1"/>
    <xf numFmtId="3" fontId="59" fillId="4" borderId="99" xfId="1" applyNumberFormat="1" applyFont="1" applyFill="1" applyBorder="1" applyAlignment="1" applyProtection="1">
      <alignment horizontal="center" vertical="center"/>
    </xf>
    <xf numFmtId="0" fontId="21" fillId="4" borderId="99" xfId="1" quotePrefix="1" applyFont="1" applyFill="1" applyBorder="1" applyAlignment="1" applyProtection="1">
      <alignment horizontal="left"/>
    </xf>
    <xf numFmtId="0" fontId="5" fillId="4" borderId="15" xfId="1" applyFill="1" applyBorder="1" applyProtection="1"/>
    <xf numFmtId="49" fontId="56" fillId="4" borderId="28" xfId="1" applyNumberFormat="1" applyFont="1" applyFill="1" applyBorder="1" applyAlignment="1" applyProtection="1">
      <alignment horizontal="center" vertical="top"/>
    </xf>
    <xf numFmtId="49" fontId="63" fillId="4" borderId="100" xfId="1" applyNumberFormat="1" applyFont="1" applyFill="1" applyBorder="1" applyAlignment="1" applyProtection="1">
      <alignment horizontal="center"/>
    </xf>
    <xf numFmtId="1" fontId="60" fillId="4" borderId="28" xfId="1" applyNumberFormat="1" applyFont="1" applyFill="1" applyBorder="1" applyAlignment="1" applyProtection="1">
      <alignment horizontal="center" vertical="center"/>
    </xf>
    <xf numFmtId="0" fontId="63" fillId="4" borderId="100" xfId="1" applyFont="1" applyFill="1" applyBorder="1" applyAlignment="1" applyProtection="1">
      <alignment horizontal="left" vertical="top"/>
    </xf>
    <xf numFmtId="0" fontId="60" fillId="4" borderId="28" xfId="1" applyFont="1" applyFill="1" applyBorder="1" applyAlignment="1" applyProtection="1">
      <alignment horizontal="center" vertical="center"/>
    </xf>
    <xf numFmtId="0" fontId="63" fillId="4" borderId="100" xfId="1" applyFont="1" applyFill="1" applyBorder="1" applyProtection="1"/>
    <xf numFmtId="3" fontId="86" fillId="4" borderId="18" xfId="1" quotePrefix="1" applyNumberFormat="1" applyFont="1" applyFill="1" applyBorder="1" applyAlignment="1" applyProtection="1">
      <alignment horizontal="center" vertical="center"/>
    </xf>
    <xf numFmtId="0" fontId="63" fillId="4" borderId="15" xfId="1" applyFont="1" applyFill="1" applyBorder="1" applyProtection="1"/>
    <xf numFmtId="0" fontId="63" fillId="4" borderId="25" xfId="1" applyFont="1" applyFill="1" applyBorder="1" applyProtection="1"/>
    <xf numFmtId="0" fontId="5" fillId="4" borderId="0" xfId="1" applyFill="1" applyBorder="1" applyAlignment="1" applyProtection="1"/>
    <xf numFmtId="0" fontId="46" fillId="2" borderId="0" xfId="1" quotePrefix="1" applyFont="1" applyFill="1" applyBorder="1" applyAlignment="1" applyProtection="1">
      <alignment horizontal="left" vertical="top"/>
    </xf>
    <xf numFmtId="0" fontId="44" fillId="2" borderId="93" xfId="1" applyNumberFormat="1" applyFont="1" applyFill="1" applyBorder="1" applyAlignment="1" applyProtection="1">
      <protection locked="0"/>
    </xf>
    <xf numFmtId="0" fontId="0" fillId="0" borderId="0" xfId="0" applyProtection="1"/>
    <xf numFmtId="0" fontId="98" fillId="0" borderId="0" xfId="0" applyFont="1" applyAlignment="1" applyProtection="1">
      <alignment vertical="center"/>
    </xf>
    <xf numFmtId="0" fontId="0" fillId="0" borderId="0" xfId="0" applyFill="1" applyProtection="1"/>
    <xf numFmtId="0" fontId="0" fillId="0" borderId="0" xfId="0" applyBorder="1" applyProtection="1"/>
    <xf numFmtId="0" fontId="21" fillId="0" borderId="0" xfId="1" applyFont="1" applyFill="1" applyBorder="1" applyAlignment="1" applyProtection="1"/>
    <xf numFmtId="0" fontId="121" fillId="0" borderId="0" xfId="1" applyFont="1" applyFill="1" applyBorder="1" applyAlignment="1" applyProtection="1"/>
    <xf numFmtId="0" fontId="0" fillId="0" borderId="0" xfId="0" applyFill="1" applyBorder="1" applyAlignment="1" applyProtection="1"/>
    <xf numFmtId="0" fontId="122" fillId="0" borderId="0" xfId="1" applyFont="1" applyFill="1" applyBorder="1" applyAlignment="1" applyProtection="1"/>
    <xf numFmtId="0" fontId="44" fillId="0" borderId="0" xfId="1" applyFont="1" applyFill="1" applyBorder="1" applyAlignment="1" applyProtection="1"/>
    <xf numFmtId="0" fontId="123" fillId="0" borderId="0" xfId="1" applyFont="1" applyFill="1" applyBorder="1" applyAlignment="1" applyProtection="1"/>
    <xf numFmtId="0" fontId="96" fillId="0" borderId="0" xfId="7" applyFill="1" applyBorder="1" applyAlignment="1" applyProtection="1"/>
    <xf numFmtId="0" fontId="124" fillId="0" borderId="0" xfId="1" applyFont="1" applyFill="1" applyBorder="1" applyAlignment="1" applyProtection="1"/>
    <xf numFmtId="0" fontId="55" fillId="0" borderId="0" xfId="1" quotePrefix="1" applyFont="1" applyFill="1" applyBorder="1" applyAlignment="1" applyProtection="1">
      <alignment horizontal="right"/>
    </xf>
    <xf numFmtId="0" fontId="56" fillId="0" borderId="0" xfId="1" applyFont="1" applyFill="1" applyBorder="1" applyAlignment="1" applyProtection="1">
      <alignment horizontal="left"/>
    </xf>
    <xf numFmtId="0" fontId="0" fillId="0" borderId="0" xfId="0" applyFill="1" applyBorder="1" applyProtection="1"/>
    <xf numFmtId="0" fontId="10" fillId="0" borderId="0" xfId="1" applyFont="1" applyFill="1" applyBorder="1" applyProtection="1"/>
    <xf numFmtId="0" fontId="8" fillId="0" borderId="0" xfId="1" applyFont="1" applyFill="1" applyBorder="1" applyProtection="1"/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/>
    </xf>
    <xf numFmtId="165" fontId="88" fillId="0" borderId="0" xfId="1" applyNumberFormat="1" applyFont="1" applyFill="1" applyBorder="1" applyAlignment="1" applyProtection="1"/>
    <xf numFmtId="0" fontId="21" fillId="4" borderId="22" xfId="1" applyFont="1" applyFill="1" applyBorder="1" applyAlignment="1" applyProtection="1">
      <alignment vertical="center" wrapText="1"/>
    </xf>
    <xf numFmtId="0" fontId="21" fillId="4" borderId="13" xfId="1" applyFont="1" applyFill="1" applyBorder="1" applyAlignment="1" applyProtection="1">
      <alignment vertical="center" wrapText="1"/>
    </xf>
    <xf numFmtId="0" fontId="21" fillId="4" borderId="0" xfId="5" applyFont="1" applyFill="1" applyBorder="1" applyAlignment="1" applyProtection="1">
      <alignment wrapText="1"/>
    </xf>
    <xf numFmtId="0" fontId="21" fillId="4" borderId="13" xfId="5" applyFont="1" applyFill="1" applyBorder="1" applyAlignment="1" applyProtection="1">
      <alignment wrapText="1"/>
    </xf>
    <xf numFmtId="0" fontId="42" fillId="4" borderId="13" xfId="5" applyFont="1" applyFill="1" applyBorder="1" applyAlignment="1" applyProtection="1">
      <alignment wrapText="1"/>
    </xf>
    <xf numFmtId="0" fontId="24" fillId="4" borderId="13" xfId="5" applyFont="1" applyFill="1" applyBorder="1" applyAlignment="1" applyProtection="1">
      <alignment wrapText="1"/>
    </xf>
    <xf numFmtId="0" fontId="15" fillId="4" borderId="0" xfId="1" applyFont="1" applyFill="1" applyBorder="1" applyAlignment="1" applyProtection="1">
      <alignment vertical="top"/>
    </xf>
    <xf numFmtId="0" fontId="21" fillId="4" borderId="55" xfId="1" applyFont="1" applyFill="1" applyBorder="1" applyAlignment="1" applyProtection="1">
      <alignment vertical="top"/>
    </xf>
    <xf numFmtId="0" fontId="15" fillId="4" borderId="0" xfId="5" quotePrefix="1" applyFont="1" applyFill="1" applyBorder="1" applyProtection="1"/>
    <xf numFmtId="49" fontId="63" fillId="4" borderId="0" xfId="5" applyNumberFormat="1" applyFont="1" applyFill="1" applyBorder="1" applyAlignment="1" applyProtection="1">
      <alignment horizontal="center"/>
    </xf>
    <xf numFmtId="1" fontId="63" fillId="4" borderId="0" xfId="5" applyNumberFormat="1" applyFont="1" applyFill="1" applyBorder="1" applyAlignment="1" applyProtection="1">
      <alignment horizontal="left" vertical="top"/>
    </xf>
    <xf numFmtId="1" fontId="10" fillId="4" borderId="0" xfId="5" applyNumberFormat="1" applyFont="1" applyFill="1" applyBorder="1" applyAlignment="1" applyProtection="1">
      <alignment horizontal="center"/>
      <protection locked="0"/>
    </xf>
    <xf numFmtId="0" fontId="63" fillId="4" borderId="0" xfId="5" applyFont="1" applyFill="1" applyBorder="1" applyAlignment="1" applyProtection="1">
      <alignment horizontal="left"/>
    </xf>
    <xf numFmtId="0" fontId="60" fillId="4" borderId="0" xfId="5" applyFont="1" applyFill="1" applyBorder="1" applyAlignment="1" applyProtection="1">
      <alignment horizontal="center" vertical="center"/>
    </xf>
    <xf numFmtId="0" fontId="24" fillId="4" borderId="0" xfId="5" quotePrefix="1" applyFill="1" applyBorder="1" applyProtection="1"/>
    <xf numFmtId="0" fontId="63" fillId="4" borderId="0" xfId="5" applyFont="1" applyFill="1" applyBorder="1" applyAlignment="1" applyProtection="1">
      <alignment horizontal="right"/>
    </xf>
    <xf numFmtId="167" fontId="24" fillId="4" borderId="25" xfId="6" applyNumberFormat="1" applyFont="1" applyFill="1" applyBorder="1" applyProtection="1">
      <protection locked="0"/>
    </xf>
    <xf numFmtId="0" fontId="63" fillId="4" borderId="0" xfId="5" applyFont="1" applyFill="1" applyBorder="1" applyProtection="1"/>
    <xf numFmtId="167" fontId="24" fillId="4" borderId="0" xfId="6" applyNumberFormat="1" applyFont="1" applyFill="1" applyBorder="1" applyProtection="1">
      <protection locked="0"/>
    </xf>
    <xf numFmtId="167" fontId="24" fillId="4" borderId="0" xfId="6" applyNumberFormat="1" applyFont="1" applyFill="1" applyBorder="1" applyAlignment="1" applyProtection="1"/>
    <xf numFmtId="167" fontId="24" fillId="4" borderId="0" xfId="6" applyNumberFormat="1" applyFont="1" applyFill="1" applyBorder="1" applyAlignment="1" applyProtection="1">
      <protection locked="0"/>
    </xf>
    <xf numFmtId="0" fontId="21" fillId="4" borderId="0" xfId="1" applyFont="1" applyFill="1" applyBorder="1" applyAlignment="1" applyProtection="1">
      <alignment vertical="top"/>
    </xf>
    <xf numFmtId="0" fontId="44" fillId="4" borderId="55" xfId="5" applyFont="1" applyFill="1" applyBorder="1" applyProtection="1"/>
    <xf numFmtId="0" fontId="78" fillId="2" borderId="61" xfId="1" applyFont="1" applyFill="1" applyBorder="1" applyAlignment="1" applyProtection="1">
      <alignment horizontal="center" vertical="center"/>
      <protection locked="0"/>
    </xf>
    <xf numFmtId="0" fontId="21" fillId="2" borderId="61" xfId="5" applyFont="1" applyFill="1" applyBorder="1" applyAlignment="1" applyProtection="1">
      <protection locked="0"/>
    </xf>
    <xf numFmtId="0" fontId="23" fillId="4" borderId="0" xfId="5" applyFont="1" applyFill="1" applyAlignment="1" applyProtection="1">
      <alignment horizontal="right"/>
    </xf>
    <xf numFmtId="1" fontId="24" fillId="0" borderId="0" xfId="5" applyNumberFormat="1"/>
    <xf numFmtId="0" fontId="100" fillId="4" borderId="0" xfId="1" quotePrefix="1" applyFont="1" applyFill="1" applyBorder="1" applyAlignment="1" applyProtection="1">
      <alignment horizontal="center"/>
    </xf>
    <xf numFmtId="0" fontId="101" fillId="4" borderId="0" xfId="1" applyFont="1" applyFill="1" applyBorder="1" applyAlignment="1" applyProtection="1">
      <alignment horizontal="center"/>
    </xf>
    <xf numFmtId="0" fontId="44" fillId="2" borderId="86" xfId="1" applyFont="1" applyFill="1" applyBorder="1" applyAlignment="1" applyProtection="1">
      <alignment horizontal="left"/>
      <protection locked="0"/>
    </xf>
    <xf numFmtId="0" fontId="44" fillId="2" borderId="87" xfId="1" applyFont="1" applyFill="1" applyBorder="1" applyAlignment="1" applyProtection="1">
      <alignment horizontal="left"/>
      <protection locked="0"/>
    </xf>
    <xf numFmtId="0" fontId="44" fillId="2" borderId="88" xfId="1" applyFont="1" applyFill="1" applyBorder="1" applyAlignment="1" applyProtection="1">
      <alignment horizontal="left"/>
      <protection locked="0"/>
    </xf>
    <xf numFmtId="166" fontId="30" fillId="2" borderId="86" xfId="1" applyNumberFormat="1" applyFont="1" applyFill="1" applyBorder="1" applyAlignment="1" applyProtection="1">
      <alignment horizontal="left"/>
      <protection locked="0"/>
    </xf>
    <xf numFmtId="166" fontId="30" fillId="2" borderId="87" xfId="1" applyNumberFormat="1" applyFont="1" applyFill="1" applyBorder="1" applyAlignment="1" applyProtection="1">
      <alignment horizontal="left"/>
      <protection locked="0"/>
    </xf>
    <xf numFmtId="0" fontId="0" fillId="0" borderId="93" xfId="0" applyBorder="1" applyAlignment="1" applyProtection="1">
      <alignment horizontal="center"/>
      <protection locked="0"/>
    </xf>
    <xf numFmtId="0" fontId="44" fillId="2" borderId="91" xfId="1" applyFont="1" applyFill="1" applyBorder="1" applyAlignment="1" applyProtection="1">
      <alignment horizontal="center"/>
      <protection locked="0"/>
    </xf>
    <xf numFmtId="0" fontId="96" fillId="2" borderId="92" xfId="7" applyFill="1" applyBorder="1" applyAlignment="1" applyProtection="1">
      <alignment horizontal="center"/>
      <protection locked="0"/>
    </xf>
    <xf numFmtId="0" fontId="56" fillId="2" borderId="92" xfId="1" applyFont="1" applyFill="1" applyBorder="1" applyAlignment="1">
      <alignment horizontal="left"/>
    </xf>
    <xf numFmtId="0" fontId="24" fillId="2" borderId="33" xfId="1" applyFont="1" applyFill="1" applyBorder="1" applyAlignment="1" applyProtection="1">
      <alignment horizontal="left"/>
    </xf>
    <xf numFmtId="49" fontId="44" fillId="2" borderId="33" xfId="1" applyNumberFormat="1" applyFont="1" applyFill="1" applyBorder="1" applyAlignment="1" applyProtection="1">
      <alignment horizontal="left"/>
      <protection locked="0"/>
    </xf>
    <xf numFmtId="49" fontId="44" fillId="2" borderId="95" xfId="1" applyNumberFormat="1" applyFont="1" applyFill="1" applyBorder="1" applyAlignment="1" applyProtection="1">
      <alignment horizontal="left"/>
      <protection locked="0"/>
    </xf>
    <xf numFmtId="0" fontId="29" fillId="2" borderId="93" xfId="1" applyFont="1" applyFill="1" applyBorder="1" applyAlignment="1">
      <alignment horizontal="left"/>
    </xf>
    <xf numFmtId="0" fontId="96" fillId="2" borderId="98" xfId="7" applyFill="1" applyBorder="1" applyAlignment="1" applyProtection="1">
      <alignment horizontal="center"/>
      <protection locked="0"/>
    </xf>
    <xf numFmtId="0" fontId="30" fillId="2" borderId="0" xfId="1" applyFont="1" applyFill="1" applyBorder="1" applyAlignment="1" applyProtection="1">
      <alignment horizontal="left"/>
      <protection locked="0"/>
    </xf>
    <xf numFmtId="1" fontId="89" fillId="2" borderId="0" xfId="1" applyNumberFormat="1" applyFont="1" applyFill="1" applyBorder="1" applyAlignment="1" applyProtection="1">
      <alignment horizontal="left"/>
      <protection locked="0"/>
    </xf>
    <xf numFmtId="0" fontId="24" fillId="4" borderId="0" xfId="1" applyFont="1" applyFill="1" applyBorder="1" applyAlignment="1" applyProtection="1"/>
    <xf numFmtId="0" fontId="5" fillId="4" borderId="0" xfId="1" applyFill="1" applyBorder="1" applyAlignment="1" applyProtection="1"/>
    <xf numFmtId="0" fontId="15" fillId="4" borderId="0" xfId="1" applyFont="1" applyFill="1" applyBorder="1" applyAlignment="1" applyProtection="1">
      <alignment horizontal="left"/>
    </xf>
    <xf numFmtId="0" fontId="14" fillId="4" borderId="0" xfId="1" applyFont="1" applyFill="1" applyBorder="1" applyAlignment="1" applyProtection="1"/>
    <xf numFmtId="0" fontId="30" fillId="2" borderId="93" xfId="1" applyFont="1" applyFill="1" applyBorder="1" applyAlignment="1" applyProtection="1">
      <alignment horizontal="center"/>
      <protection locked="0"/>
    </xf>
    <xf numFmtId="0" fontId="30" fillId="2" borderId="96" xfId="1" applyFont="1" applyFill="1" applyBorder="1" applyAlignment="1" applyProtection="1">
      <alignment horizontal="center"/>
      <protection locked="0"/>
    </xf>
    <xf numFmtId="0" fontId="14" fillId="2" borderId="0" xfId="1" applyFont="1" applyFill="1" applyBorder="1" applyAlignment="1">
      <alignment horizontal="left"/>
    </xf>
    <xf numFmtId="0" fontId="125" fillId="2" borderId="83" xfId="1" applyFont="1" applyFill="1" applyBorder="1" applyAlignment="1">
      <alignment horizontal="left"/>
    </xf>
    <xf numFmtId="0" fontId="125" fillId="2" borderId="84" xfId="1" applyFont="1" applyFill="1" applyBorder="1" applyAlignment="1">
      <alignment horizontal="left"/>
    </xf>
    <xf numFmtId="0" fontId="54" fillId="4" borderId="0" xfId="1" applyFont="1" applyFill="1" applyBorder="1" applyAlignment="1" applyProtection="1">
      <alignment horizontal="right" vertical="top"/>
    </xf>
    <xf numFmtId="0" fontId="40" fillId="2" borderId="11" xfId="1" applyFont="1" applyFill="1" applyBorder="1" applyAlignment="1" applyProtection="1">
      <alignment horizontal="left"/>
      <protection locked="0"/>
    </xf>
    <xf numFmtId="0" fontId="40" fillId="2" borderId="33" xfId="1" applyFont="1" applyFill="1" applyBorder="1" applyAlignment="1" applyProtection="1">
      <alignment horizontal="left"/>
      <protection locked="0"/>
    </xf>
    <xf numFmtId="0" fontId="40" fillId="2" borderId="33" xfId="1" quotePrefix="1" applyFont="1" applyFill="1" applyBorder="1" applyAlignment="1" applyProtection="1">
      <alignment horizontal="left"/>
      <protection locked="0"/>
    </xf>
    <xf numFmtId="0" fontId="31" fillId="2" borderId="79" xfId="1" applyFont="1" applyFill="1" applyBorder="1" applyAlignment="1">
      <alignment horizontal="left"/>
    </xf>
    <xf numFmtId="0" fontId="31" fillId="2" borderId="80" xfId="1" applyFont="1" applyFill="1" applyBorder="1" applyAlignment="1">
      <alignment horizontal="left"/>
    </xf>
    <xf numFmtId="0" fontId="31" fillId="2" borderId="81" xfId="1" applyFont="1" applyFill="1" applyBorder="1" applyAlignment="1">
      <alignment horizontal="left"/>
    </xf>
    <xf numFmtId="49" fontId="7" fillId="2" borderId="49" xfId="0" applyNumberFormat="1" applyFont="1" applyFill="1" applyBorder="1" applyAlignment="1" applyProtection="1">
      <alignment horizontal="left"/>
      <protection locked="0"/>
    </xf>
    <xf numFmtId="49" fontId="7" fillId="2" borderId="50" xfId="0" applyNumberFormat="1" applyFont="1" applyFill="1" applyBorder="1" applyAlignment="1" applyProtection="1">
      <alignment horizontal="left"/>
      <protection locked="0"/>
    </xf>
    <xf numFmtId="49" fontId="7" fillId="2" borderId="51" xfId="0" applyNumberFormat="1" applyFont="1" applyFill="1" applyBorder="1" applyAlignment="1" applyProtection="1">
      <alignment horizontal="left"/>
      <protection locked="0"/>
    </xf>
    <xf numFmtId="0" fontId="24" fillId="2" borderId="33" xfId="1" applyFont="1" applyFill="1" applyBorder="1" applyAlignment="1" applyProtection="1">
      <alignment horizontal="left"/>
      <protection locked="0"/>
    </xf>
    <xf numFmtId="0" fontId="44" fillId="2" borderId="93" xfId="1" applyFont="1" applyFill="1" applyBorder="1" applyAlignment="1" applyProtection="1">
      <alignment horizontal="center"/>
      <protection locked="0"/>
    </xf>
    <xf numFmtId="0" fontId="44" fillId="2" borderId="97" xfId="1" applyFont="1" applyFill="1" applyBorder="1" applyAlignment="1" applyProtection="1">
      <alignment horizontal="center"/>
      <protection locked="0"/>
    </xf>
    <xf numFmtId="0" fontId="49" fillId="5" borderId="5" xfId="0" applyFont="1" applyFill="1" applyBorder="1" applyAlignment="1">
      <alignment horizontal="center"/>
    </xf>
    <xf numFmtId="0" fontId="49" fillId="5" borderId="7" xfId="0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56" fillId="4" borderId="0" xfId="0" applyFont="1" applyFill="1" applyAlignment="1">
      <alignment horizontal="right"/>
    </xf>
    <xf numFmtId="166" fontId="79" fillId="2" borderId="49" xfId="0" applyNumberFormat="1" applyFont="1" applyFill="1" applyBorder="1" applyAlignment="1" applyProtection="1">
      <alignment horizontal="center"/>
      <protection locked="0"/>
    </xf>
    <xf numFmtId="166" fontId="79" fillId="2" borderId="50" xfId="0" applyNumberFormat="1" applyFont="1" applyFill="1" applyBorder="1" applyAlignment="1" applyProtection="1">
      <alignment horizontal="center"/>
      <protection locked="0"/>
    </xf>
    <xf numFmtId="166" fontId="79" fillId="2" borderId="51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59" fillId="4" borderId="0" xfId="0" applyFont="1" applyFill="1" applyAlignment="1">
      <alignment horizontal="right" vertical="top" wrapText="1"/>
    </xf>
    <xf numFmtId="49" fontId="113" fillId="2" borderId="52" xfId="0" applyNumberFormat="1" applyFont="1" applyFill="1" applyBorder="1" applyAlignment="1" applyProtection="1">
      <alignment horizontal="center"/>
      <protection locked="0"/>
    </xf>
    <xf numFmtId="49" fontId="113" fillId="2" borderId="41" xfId="0" applyNumberFormat="1" applyFont="1" applyFill="1" applyBorder="1" applyAlignment="1" applyProtection="1">
      <alignment horizontal="center"/>
      <protection locked="0"/>
    </xf>
    <xf numFmtId="49" fontId="113" fillId="2" borderId="43" xfId="0" applyNumberFormat="1" applyFont="1" applyFill="1" applyBorder="1" applyAlignment="1" applyProtection="1">
      <alignment horizontal="center"/>
      <protection locked="0"/>
    </xf>
    <xf numFmtId="49" fontId="113" fillId="2" borderId="54" xfId="0" applyNumberFormat="1" applyFont="1" applyFill="1" applyBorder="1" applyAlignment="1" applyProtection="1">
      <alignment horizontal="center"/>
      <protection locked="0"/>
    </xf>
    <xf numFmtId="49" fontId="113" fillId="2" borderId="55" xfId="0" applyNumberFormat="1" applyFont="1" applyFill="1" applyBorder="1" applyAlignment="1" applyProtection="1">
      <alignment horizontal="center"/>
      <protection locked="0"/>
    </xf>
    <xf numFmtId="49" fontId="113" fillId="2" borderId="56" xfId="0" applyNumberFormat="1" applyFont="1" applyFill="1" applyBorder="1" applyAlignment="1" applyProtection="1">
      <alignment horizontal="center"/>
      <protection locked="0"/>
    </xf>
    <xf numFmtId="0" fontId="40" fillId="2" borderId="4" xfId="0" applyFont="1" applyFill="1" applyBorder="1" applyAlignment="1">
      <alignment horizontal="left"/>
    </xf>
    <xf numFmtId="0" fontId="40" fillId="2" borderId="9" xfId="0" applyFont="1" applyFill="1" applyBorder="1" applyAlignment="1">
      <alignment horizontal="left"/>
    </xf>
    <xf numFmtId="0" fontId="40" fillId="2" borderId="9" xfId="0" applyFont="1" applyFill="1" applyBorder="1" applyAlignment="1">
      <alignment horizontal="right"/>
    </xf>
    <xf numFmtId="0" fontId="40" fillId="2" borderId="2" xfId="0" applyFont="1" applyFill="1" applyBorder="1" applyAlignment="1">
      <alignment horizontal="right"/>
    </xf>
    <xf numFmtId="0" fontId="44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/>
    </xf>
    <xf numFmtId="0" fontId="90" fillId="2" borderId="57" xfId="0" applyFont="1" applyFill="1" applyBorder="1" applyAlignment="1" applyProtection="1">
      <alignment horizontal="left"/>
      <protection locked="0"/>
    </xf>
    <xf numFmtId="49" fontId="88" fillId="2" borderId="52" xfId="0" applyNumberFormat="1" applyFont="1" applyFill="1" applyBorder="1" applyAlignment="1" applyProtection="1">
      <alignment horizontal="left" vertical="top" wrapText="1"/>
      <protection locked="0"/>
    </xf>
    <xf numFmtId="49" fontId="1" fillId="2" borderId="41" xfId="0" applyNumberFormat="1" applyFont="1" applyFill="1" applyBorder="1" applyAlignment="1" applyProtection="1">
      <alignment horizontal="left" vertical="top" wrapText="1"/>
      <protection locked="0"/>
    </xf>
    <xf numFmtId="49" fontId="1" fillId="2" borderId="43" xfId="0" applyNumberFormat="1" applyFont="1" applyFill="1" applyBorder="1" applyAlignment="1" applyProtection="1">
      <alignment horizontal="left" vertical="top" wrapText="1"/>
      <protection locked="0"/>
    </xf>
    <xf numFmtId="49" fontId="1" fillId="2" borderId="53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42" xfId="0" applyNumberFormat="1" applyFont="1" applyFill="1" applyBorder="1" applyAlignment="1" applyProtection="1">
      <alignment horizontal="left" vertical="top" wrapText="1"/>
      <protection locked="0"/>
    </xf>
    <xf numFmtId="49" fontId="1" fillId="2" borderId="54" xfId="0" applyNumberFormat="1" applyFont="1" applyFill="1" applyBorder="1" applyAlignment="1" applyProtection="1">
      <alignment horizontal="left" vertical="top" wrapText="1"/>
      <protection locked="0"/>
    </xf>
    <xf numFmtId="49" fontId="1" fillId="2" borderId="55" xfId="0" applyNumberFormat="1" applyFont="1" applyFill="1" applyBorder="1" applyAlignment="1" applyProtection="1">
      <alignment horizontal="left" vertical="top" wrapText="1"/>
      <protection locked="0"/>
    </xf>
    <xf numFmtId="49" fontId="1" fillId="2" borderId="56" xfId="0" applyNumberFormat="1" applyFont="1" applyFill="1" applyBorder="1" applyAlignment="1" applyProtection="1">
      <alignment horizontal="left" vertical="top" wrapText="1"/>
      <protection locked="0"/>
    </xf>
    <xf numFmtId="0" fontId="88" fillId="2" borderId="57" xfId="0" applyFont="1" applyFill="1" applyBorder="1" applyAlignment="1" applyProtection="1">
      <alignment horizontal="left"/>
      <protection locked="0"/>
    </xf>
    <xf numFmtId="0" fontId="90" fillId="2" borderId="0" xfId="0" applyFont="1" applyFill="1" applyAlignment="1" applyProtection="1">
      <alignment horizontal="left"/>
      <protection locked="0"/>
    </xf>
    <xf numFmtId="0" fontId="0" fillId="4" borderId="0" xfId="0" applyFill="1" applyAlignment="1">
      <alignment horizontal="center" wrapText="1"/>
    </xf>
    <xf numFmtId="0" fontId="114" fillId="4" borderId="0" xfId="0" quotePrefix="1" applyFont="1" applyFill="1" applyBorder="1" applyAlignment="1" applyProtection="1">
      <alignment horizontal="right" vertical="top" wrapText="1"/>
    </xf>
    <xf numFmtId="49" fontId="110" fillId="2" borderId="0" xfId="0" applyNumberFormat="1" applyFont="1" applyFill="1" applyBorder="1" applyAlignment="1" applyProtection="1">
      <alignment horizontal="center"/>
      <protection locked="0"/>
    </xf>
    <xf numFmtId="0" fontId="49" fillId="5" borderId="5" xfId="0" applyFont="1" applyFill="1" applyBorder="1" applyAlignment="1" applyProtection="1">
      <alignment horizontal="center" vertical="center"/>
    </xf>
    <xf numFmtId="0" fontId="49" fillId="5" borderId="7" xfId="0" applyFont="1" applyFill="1" applyBorder="1" applyAlignment="1" applyProtection="1">
      <alignment horizontal="center" vertical="center"/>
    </xf>
    <xf numFmtId="0" fontId="49" fillId="5" borderId="6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right"/>
    </xf>
    <xf numFmtId="0" fontId="49" fillId="5" borderId="0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29" fillId="4" borderId="0" xfId="0" applyFont="1" applyFill="1" applyAlignment="1">
      <alignment horizontal="left"/>
    </xf>
    <xf numFmtId="0" fontId="49" fillId="5" borderId="44" xfId="0" applyFont="1" applyFill="1" applyBorder="1" applyAlignment="1">
      <alignment horizontal="center"/>
    </xf>
    <xf numFmtId="0" fontId="49" fillId="5" borderId="34" xfId="0" applyFont="1" applyFill="1" applyBorder="1" applyAlignment="1">
      <alignment horizontal="center"/>
    </xf>
    <xf numFmtId="0" fontId="49" fillId="5" borderId="45" xfId="0" applyFont="1" applyFill="1" applyBorder="1" applyAlignment="1">
      <alignment horizontal="center"/>
    </xf>
    <xf numFmtId="0" fontId="29" fillId="4" borderId="0" xfId="0" applyFont="1" applyFill="1" applyAlignment="1">
      <alignment horizontal="left" wrapText="1"/>
    </xf>
    <xf numFmtId="0" fontId="48" fillId="4" borderId="0" xfId="0" applyFont="1" applyFill="1" applyAlignment="1">
      <alignment horizontal="left" wrapText="1"/>
    </xf>
    <xf numFmtId="0" fontId="32" fillId="4" borderId="0" xfId="0" applyFont="1" applyFill="1" applyAlignment="1">
      <alignment horizontal="left" wrapText="1"/>
    </xf>
    <xf numFmtId="0" fontId="40" fillId="2" borderId="47" xfId="0" applyFont="1" applyFill="1" applyBorder="1" applyAlignment="1">
      <alignment horizontal="left" wrapText="1"/>
    </xf>
    <xf numFmtId="0" fontId="40" fillId="2" borderId="32" xfId="0" applyFont="1" applyFill="1" applyBorder="1" applyAlignment="1">
      <alignment horizontal="left" wrapText="1"/>
    </xf>
    <xf numFmtId="0" fontId="40" fillId="2" borderId="32" xfId="0" applyFont="1" applyFill="1" applyBorder="1" applyAlignment="1">
      <alignment horizontal="center"/>
    </xf>
    <xf numFmtId="0" fontId="40" fillId="2" borderId="48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center"/>
    </xf>
    <xf numFmtId="0" fontId="49" fillId="5" borderId="7" xfId="0" applyFont="1" applyFill="1" applyBorder="1" applyAlignment="1">
      <alignment horizontal="center" vertical="center"/>
    </xf>
    <xf numFmtId="0" fontId="49" fillId="5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top" wrapText="1"/>
    </xf>
    <xf numFmtId="0" fontId="40" fillId="2" borderId="9" xfId="0" applyFont="1" applyFill="1" applyBorder="1" applyAlignment="1">
      <alignment horizontal="right" wrapText="1"/>
    </xf>
    <xf numFmtId="0" fontId="40" fillId="2" borderId="2" xfId="0" applyFont="1" applyFill="1" applyBorder="1" applyAlignment="1">
      <alignment horizontal="right" wrapText="1"/>
    </xf>
    <xf numFmtId="0" fontId="106" fillId="0" borderId="59" xfId="0" quotePrefix="1" applyFont="1" applyBorder="1" applyAlignment="1">
      <alignment horizontal="left" vertical="top"/>
    </xf>
    <xf numFmtId="0" fontId="106" fillId="0" borderId="58" xfId="0" quotePrefix="1" applyFont="1" applyBorder="1" applyAlignment="1">
      <alignment horizontal="left" vertical="top"/>
    </xf>
    <xf numFmtId="0" fontId="37" fillId="0" borderId="59" xfId="0" quotePrefix="1" applyFont="1" applyBorder="1" applyAlignment="1">
      <alignment horizontal="right"/>
    </xf>
    <xf numFmtId="0" fontId="37" fillId="0" borderId="58" xfId="0" quotePrefix="1" applyFont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7" fillId="4" borderId="0" xfId="0" quotePrefix="1" applyFont="1" applyFill="1" applyAlignment="1">
      <alignment horizontal="left"/>
    </xf>
    <xf numFmtId="0" fontId="115" fillId="4" borderId="0" xfId="6" quotePrefix="1" applyNumberFormat="1" applyFont="1" applyFill="1" applyBorder="1" applyAlignment="1" applyProtection="1">
      <alignment horizontal="center"/>
      <protection locked="0"/>
    </xf>
    <xf numFmtId="0" fontId="115" fillId="4" borderId="0" xfId="6" applyNumberFormat="1" applyFont="1" applyFill="1" applyBorder="1" applyAlignment="1" applyProtection="1">
      <alignment horizontal="center"/>
      <protection locked="0"/>
    </xf>
    <xf numFmtId="0" fontId="89" fillId="2" borderId="49" xfId="0" applyFont="1" applyFill="1" applyBorder="1" applyAlignment="1" applyProtection="1">
      <alignment horizontal="left" vertical="top" wrapText="1"/>
      <protection locked="0"/>
    </xf>
    <xf numFmtId="0" fontId="89" fillId="2" borderId="50" xfId="0" applyFont="1" applyFill="1" applyBorder="1" applyAlignment="1" applyProtection="1">
      <alignment horizontal="left" vertical="top" wrapText="1"/>
      <protection locked="0"/>
    </xf>
    <xf numFmtId="0" fontId="89" fillId="2" borderId="51" xfId="0" applyFont="1" applyFill="1" applyBorder="1" applyAlignment="1" applyProtection="1">
      <alignment horizontal="left" vertical="top" wrapText="1"/>
      <protection locked="0"/>
    </xf>
    <xf numFmtId="0" fontId="49" fillId="5" borderId="0" xfId="0" applyFont="1" applyFill="1" applyBorder="1" applyAlignment="1">
      <alignment horizontal="center"/>
    </xf>
    <xf numFmtId="0" fontId="49" fillId="12" borderId="0" xfId="0" applyFont="1" applyFill="1" applyAlignment="1">
      <alignment horizontal="center" vertical="center"/>
    </xf>
    <xf numFmtId="0" fontId="5" fillId="4" borderId="0" xfId="1" applyFill="1" applyBorder="1" applyAlignment="1" applyProtection="1">
      <alignment horizontal="center"/>
    </xf>
    <xf numFmtId="0" fontId="46" fillId="2" borderId="0" xfId="1" quotePrefix="1" applyFont="1" applyFill="1" applyBorder="1" applyAlignment="1" applyProtection="1">
      <alignment horizontal="left" vertical="top"/>
    </xf>
    <xf numFmtId="0" fontId="46" fillId="2" borderId="0" xfId="1" quotePrefix="1" applyFont="1" applyFill="1" applyBorder="1" applyAlignment="1" applyProtection="1">
      <alignment horizontal="right"/>
    </xf>
    <xf numFmtId="0" fontId="0" fillId="4" borderId="0" xfId="1" applyFont="1" applyFill="1" applyBorder="1" applyAlignment="1" applyProtection="1">
      <alignment horizontal="center" vertical="top"/>
    </xf>
    <xf numFmtId="0" fontId="30" fillId="4" borderId="13" xfId="1" applyFont="1" applyFill="1" applyBorder="1" applyAlignment="1" applyProtection="1">
      <alignment horizontal="center" vertical="top"/>
    </xf>
    <xf numFmtId="0" fontId="23" fillId="7" borderId="24" xfId="1" applyFont="1" applyFill="1" applyBorder="1" applyAlignment="1" applyProtection="1">
      <alignment horizontal="center"/>
    </xf>
    <xf numFmtId="0" fontId="23" fillId="7" borderId="25" xfId="1" applyFont="1" applyFill="1" applyBorder="1" applyAlignment="1" applyProtection="1">
      <alignment horizontal="center"/>
    </xf>
    <xf numFmtId="0" fontId="23" fillId="7" borderId="23" xfId="1" applyFont="1" applyFill="1" applyBorder="1" applyAlignment="1" applyProtection="1">
      <alignment horizontal="center"/>
    </xf>
    <xf numFmtId="0" fontId="23" fillId="8" borderId="22" xfId="1" applyFont="1" applyFill="1" applyBorder="1" applyAlignment="1" applyProtection="1">
      <alignment horizontal="center" wrapText="1"/>
    </xf>
    <xf numFmtId="0" fontId="23" fillId="8" borderId="0" xfId="1" applyFont="1" applyFill="1" applyBorder="1" applyAlignment="1" applyProtection="1">
      <alignment horizontal="center" wrapText="1"/>
    </xf>
    <xf numFmtId="0" fontId="23" fillId="8" borderId="13" xfId="1" applyFont="1" applyFill="1" applyBorder="1" applyAlignment="1" applyProtection="1">
      <alignment horizontal="center" wrapText="1"/>
    </xf>
    <xf numFmtId="0" fontId="23" fillId="9" borderId="24" xfId="1" applyFont="1" applyFill="1" applyBorder="1" applyAlignment="1" applyProtection="1">
      <alignment horizontal="center"/>
    </xf>
    <xf numFmtId="0" fontId="23" fillId="9" borderId="25" xfId="1" applyFont="1" applyFill="1" applyBorder="1" applyAlignment="1" applyProtection="1">
      <alignment horizontal="center"/>
    </xf>
    <xf numFmtId="0" fontId="23" fillId="9" borderId="23" xfId="1" applyFont="1" applyFill="1" applyBorder="1" applyAlignment="1" applyProtection="1">
      <alignment horizontal="center"/>
    </xf>
    <xf numFmtId="0" fontId="102" fillId="4" borderId="60" xfId="1" applyFont="1" applyFill="1" applyBorder="1" applyAlignment="1" applyProtection="1">
      <alignment horizontal="center"/>
    </xf>
    <xf numFmtId="0" fontId="102" fillId="4" borderId="39" xfId="1" applyFont="1" applyFill="1" applyBorder="1" applyAlignment="1" applyProtection="1">
      <alignment horizontal="center"/>
    </xf>
    <xf numFmtId="0" fontId="120" fillId="2" borderId="49" xfId="1" quotePrefix="1" applyFont="1" applyFill="1" applyBorder="1" applyAlignment="1" applyProtection="1">
      <alignment horizontal="left" vertical="top"/>
      <protection locked="0"/>
    </xf>
    <xf numFmtId="0" fontId="120" fillId="2" borderId="50" xfId="1" quotePrefix="1" applyFont="1" applyFill="1" applyBorder="1" applyAlignment="1" applyProtection="1">
      <alignment horizontal="left" vertical="top"/>
      <protection locked="0"/>
    </xf>
    <xf numFmtId="0" fontId="120" fillId="2" borderId="51" xfId="1" quotePrefix="1" applyFont="1" applyFill="1" applyBorder="1" applyAlignment="1" applyProtection="1">
      <alignment horizontal="left" vertical="top"/>
      <protection locked="0"/>
    </xf>
    <xf numFmtId="0" fontId="49" fillId="6" borderId="0" xfId="1" quotePrefix="1" applyFont="1" applyFill="1" applyBorder="1" applyAlignment="1" applyProtection="1">
      <alignment horizontal="center" vertical="center"/>
    </xf>
    <xf numFmtId="0" fontId="6" fillId="4" borderId="0" xfId="1" quotePrefix="1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left"/>
    </xf>
    <xf numFmtId="0" fontId="108" fillId="4" borderId="0" xfId="1" quotePrefix="1" applyFont="1" applyFill="1" applyBorder="1" applyAlignment="1" applyProtection="1">
      <alignment horizontal="left"/>
    </xf>
    <xf numFmtId="0" fontId="21" fillId="4" borderId="25" xfId="1" applyFont="1" applyFill="1" applyBorder="1" applyAlignment="1" applyProtection="1">
      <alignment horizontal="center" vertical="center" wrapText="1"/>
    </xf>
    <xf numFmtId="0" fontId="21" fillId="4" borderId="23" xfId="1" applyFont="1" applyFill="1" applyBorder="1" applyAlignment="1" applyProtection="1">
      <alignment horizontal="center" vertical="center" wrapText="1"/>
    </xf>
    <xf numFmtId="0" fontId="21" fillId="4" borderId="0" xfId="1" applyFont="1" applyFill="1" applyBorder="1" applyAlignment="1" applyProtection="1">
      <alignment horizontal="center" vertical="center" wrapText="1"/>
    </xf>
    <xf numFmtId="0" fontId="21" fillId="4" borderId="13" xfId="1" applyFont="1" applyFill="1" applyBorder="1" applyAlignment="1" applyProtection="1">
      <alignment horizontal="center" vertical="center" wrapText="1"/>
    </xf>
    <xf numFmtId="0" fontId="44" fillId="4" borderId="39" xfId="5" applyFont="1" applyFill="1" applyBorder="1" applyAlignment="1" applyProtection="1">
      <alignment horizontal="center"/>
    </xf>
    <xf numFmtId="0" fontId="80" fillId="4" borderId="39" xfId="5" applyFont="1" applyFill="1" applyBorder="1" applyAlignment="1" applyProtection="1">
      <alignment horizontal="center"/>
    </xf>
    <xf numFmtId="0" fontId="100" fillId="4" borderId="24" xfId="1" applyFont="1" applyFill="1" applyBorder="1" applyAlignment="1" applyProtection="1">
      <alignment horizontal="center" vertical="center"/>
    </xf>
    <xf numFmtId="0" fontId="100" fillId="4" borderId="25" xfId="1" applyFont="1" applyFill="1" applyBorder="1" applyAlignment="1" applyProtection="1">
      <alignment horizontal="center" vertical="center"/>
    </xf>
    <xf numFmtId="0" fontId="100" fillId="4" borderId="23" xfId="1" applyFont="1" applyFill="1" applyBorder="1" applyAlignment="1" applyProtection="1">
      <alignment horizontal="center" vertical="center"/>
    </xf>
    <xf numFmtId="0" fontId="24" fillId="4" borderId="0" xfId="5" applyFill="1" applyBorder="1" applyAlignment="1" applyProtection="1">
      <alignment horizontal="center" vertical="top" wrapText="1"/>
    </xf>
    <xf numFmtId="0" fontId="24" fillId="4" borderId="0" xfId="5" applyFill="1" applyBorder="1" applyAlignment="1" applyProtection="1">
      <alignment vertical="top"/>
    </xf>
    <xf numFmtId="0" fontId="104" fillId="4" borderId="0" xfId="1" applyFont="1" applyFill="1" applyBorder="1" applyAlignment="1" applyProtection="1">
      <alignment horizontal="center" vertical="center"/>
    </xf>
    <xf numFmtId="0" fontId="104" fillId="4" borderId="13" xfId="1" applyFont="1" applyFill="1" applyBorder="1" applyAlignment="1" applyProtection="1">
      <alignment horizontal="center" vertical="center"/>
    </xf>
    <xf numFmtId="0" fontId="21" fillId="4" borderId="22" xfId="1" applyFont="1" applyFill="1" applyBorder="1" applyAlignment="1" applyProtection="1">
      <alignment horizontal="center" vertical="center" wrapText="1"/>
    </xf>
    <xf numFmtId="0" fontId="49" fillId="11" borderId="0" xfId="0" applyFont="1" applyFill="1" applyAlignment="1">
      <alignment horizontal="center" vertical="center"/>
    </xf>
    <xf numFmtId="0" fontId="49" fillId="11" borderId="0" xfId="1" quotePrefix="1" applyFont="1" applyFill="1" applyBorder="1" applyAlignment="1" applyProtection="1">
      <alignment horizontal="center" vertical="center"/>
    </xf>
    <xf numFmtId="0" fontId="21" fillId="4" borderId="25" xfId="5" applyFont="1" applyFill="1" applyBorder="1" applyAlignment="1" applyProtection="1">
      <alignment horizontal="center" wrapText="1"/>
    </xf>
    <xf numFmtId="0" fontId="21" fillId="4" borderId="23" xfId="5" applyFont="1" applyFill="1" applyBorder="1" applyAlignment="1" applyProtection="1">
      <alignment horizontal="center" wrapText="1"/>
    </xf>
    <xf numFmtId="0" fontId="21" fillId="4" borderId="0" xfId="5" applyFont="1" applyFill="1" applyBorder="1" applyAlignment="1" applyProtection="1">
      <alignment horizontal="center" wrapText="1"/>
    </xf>
    <xf numFmtId="0" fontId="21" fillId="4" borderId="13" xfId="5" applyFont="1" applyFill="1" applyBorder="1" applyAlignment="1" applyProtection="1">
      <alignment horizontal="center" wrapText="1"/>
    </xf>
    <xf numFmtId="0" fontId="30" fillId="4" borderId="0" xfId="1" applyFont="1" applyFill="1" applyBorder="1" applyAlignment="1" applyProtection="1">
      <alignment horizontal="center" vertical="top"/>
    </xf>
    <xf numFmtId="0" fontId="9" fillId="4" borderId="0" xfId="1" applyFont="1" applyFill="1" applyBorder="1" applyAlignment="1" applyProtection="1">
      <alignment horizontal="center" vertical="center"/>
    </xf>
    <xf numFmtId="0" fontId="9" fillId="4" borderId="13" xfId="1" applyFont="1" applyFill="1" applyBorder="1" applyAlignment="1" applyProtection="1">
      <alignment horizontal="center" vertical="center"/>
    </xf>
    <xf numFmtId="0" fontId="21" fillId="4" borderId="41" xfId="5" applyFont="1" applyFill="1" applyBorder="1" applyAlignment="1" applyProtection="1">
      <alignment horizontal="center"/>
    </xf>
    <xf numFmtId="0" fontId="38" fillId="4" borderId="12" xfId="5" applyFont="1" applyFill="1" applyBorder="1" applyAlignment="1" applyProtection="1">
      <alignment horizontal="center" vertical="center"/>
    </xf>
    <xf numFmtId="0" fontId="87" fillId="4" borderId="29" xfId="5" applyFont="1" applyFill="1" applyBorder="1" applyAlignment="1" applyProtection="1">
      <alignment horizontal="center" vertical="center"/>
    </xf>
    <xf numFmtId="0" fontId="87" fillId="4" borderId="37" xfId="5" applyFont="1" applyFill="1" applyBorder="1" applyAlignment="1" applyProtection="1">
      <alignment horizontal="center" vertical="center"/>
    </xf>
    <xf numFmtId="0" fontId="87" fillId="4" borderId="38" xfId="5" applyFont="1" applyFill="1" applyBorder="1" applyAlignment="1" applyProtection="1">
      <alignment horizontal="center" vertical="center"/>
    </xf>
    <xf numFmtId="0" fontId="21" fillId="4" borderId="24" xfId="5" applyFont="1" applyFill="1" applyBorder="1" applyAlignment="1" applyProtection="1">
      <alignment horizontal="center"/>
    </xf>
    <xf numFmtId="0" fontId="21" fillId="4" borderId="25" xfId="5" applyFont="1" applyFill="1" applyBorder="1" applyAlignment="1" applyProtection="1">
      <alignment horizontal="center"/>
    </xf>
    <xf numFmtId="49" fontId="44" fillId="4" borderId="15" xfId="5" applyNumberFormat="1" applyFont="1" applyFill="1" applyBorder="1" applyAlignment="1" applyProtection="1">
      <alignment horizontal="center"/>
    </xf>
    <xf numFmtId="49" fontId="44" fillId="4" borderId="18" xfId="5" applyNumberFormat="1" applyFont="1" applyFill="1" applyBorder="1" applyAlignment="1" applyProtection="1">
      <alignment horizontal="center"/>
    </xf>
    <xf numFmtId="49" fontId="44" fillId="4" borderId="12" xfId="5" applyNumberFormat="1" applyFont="1" applyFill="1" applyBorder="1" applyAlignment="1" applyProtection="1">
      <alignment horizontal="center"/>
    </xf>
    <xf numFmtId="0" fontId="24" fillId="4" borderId="39" xfId="5" applyFill="1" applyBorder="1" applyAlignment="1" applyProtection="1">
      <alignment horizontal="center"/>
    </xf>
    <xf numFmtId="0" fontId="42" fillId="7" borderId="15" xfId="5" quotePrefix="1" applyFont="1" applyFill="1" applyBorder="1" applyAlignment="1" applyProtection="1">
      <alignment horizontal="center" vertical="top"/>
    </xf>
    <xf numFmtId="0" fontId="42" fillId="7" borderId="12" xfId="5" quotePrefix="1" applyFont="1" applyFill="1" applyBorder="1" applyAlignment="1" applyProtection="1">
      <alignment horizontal="center" vertical="top"/>
    </xf>
    <xf numFmtId="0" fontId="42" fillId="7" borderId="18" xfId="5" quotePrefix="1" applyFont="1" applyFill="1" applyBorder="1" applyAlignment="1" applyProtection="1">
      <alignment horizontal="center" vertical="top"/>
    </xf>
    <xf numFmtId="0" fontId="42" fillId="8" borderId="15" xfId="5" quotePrefix="1" applyFont="1" applyFill="1" applyBorder="1" applyAlignment="1" applyProtection="1">
      <alignment horizontal="center" vertical="top"/>
    </xf>
    <xf numFmtId="0" fontId="42" fillId="8" borderId="12" xfId="5" quotePrefix="1" applyFont="1" applyFill="1" applyBorder="1" applyAlignment="1" applyProtection="1">
      <alignment horizontal="center" vertical="top"/>
    </xf>
    <xf numFmtId="0" fontId="42" fillId="8" borderId="18" xfId="5" quotePrefix="1" applyFont="1" applyFill="1" applyBorder="1" applyAlignment="1" applyProtection="1">
      <alignment horizontal="center" vertical="top"/>
    </xf>
    <xf numFmtId="0" fontId="42" fillId="9" borderId="15" xfId="5" quotePrefix="1" applyFont="1" applyFill="1" applyBorder="1" applyAlignment="1" applyProtection="1">
      <alignment horizontal="center" vertical="top"/>
    </xf>
    <xf numFmtId="0" fontId="42" fillId="9" borderId="12" xfId="5" quotePrefix="1" applyFont="1" applyFill="1" applyBorder="1" applyAlignment="1" applyProtection="1">
      <alignment horizontal="center" vertical="top"/>
    </xf>
    <xf numFmtId="0" fontId="42" fillId="9" borderId="18" xfId="5" quotePrefix="1" applyFont="1" applyFill="1" applyBorder="1" applyAlignment="1" applyProtection="1">
      <alignment horizontal="center" vertical="top"/>
    </xf>
    <xf numFmtId="0" fontId="23" fillId="4" borderId="22" xfId="5" applyFont="1" applyFill="1" applyBorder="1" applyAlignment="1" applyProtection="1">
      <alignment horizontal="center" vertical="center"/>
    </xf>
    <xf numFmtId="0" fontId="24" fillId="4" borderId="0" xfId="5" applyFill="1" applyBorder="1" applyAlignment="1" applyProtection="1"/>
    <xf numFmtId="0" fontId="24" fillId="4" borderId="13" xfId="5" applyFill="1" applyBorder="1" applyAlignment="1" applyProtection="1"/>
    <xf numFmtId="0" fontId="23" fillId="4" borderId="0" xfId="5" quotePrefix="1" applyFont="1" applyFill="1" applyBorder="1" applyAlignment="1" applyProtection="1">
      <alignment horizontal="center" vertical="center"/>
    </xf>
    <xf numFmtId="0" fontId="23" fillId="4" borderId="0" xfId="5" applyFont="1" applyFill="1" applyBorder="1" applyAlignment="1" applyProtection="1">
      <alignment horizontal="center" vertical="center"/>
    </xf>
    <xf numFmtId="0" fontId="44" fillId="0" borderId="49" xfId="5" applyFont="1" applyFill="1" applyBorder="1" applyAlignment="1" applyProtection="1">
      <alignment horizontal="left" vertical="center"/>
      <protection locked="0"/>
    </xf>
    <xf numFmtId="0" fontId="44" fillId="0" borderId="50" xfId="5" applyFont="1" applyFill="1" applyBorder="1" applyAlignment="1" applyProtection="1">
      <alignment horizontal="left" vertical="center"/>
      <protection locked="0"/>
    </xf>
    <xf numFmtId="0" fontId="30" fillId="0" borderId="50" xfId="0" applyFont="1" applyFill="1" applyBorder="1" applyAlignment="1" applyProtection="1">
      <alignment horizontal="left" vertical="center"/>
      <protection locked="0"/>
    </xf>
    <xf numFmtId="0" fontId="30" fillId="0" borderId="51" xfId="0" applyFont="1" applyFill="1" applyBorder="1" applyAlignment="1" applyProtection="1">
      <alignment horizontal="left" vertical="center"/>
      <protection locked="0"/>
    </xf>
    <xf numFmtId="0" fontId="23" fillId="4" borderId="0" xfId="5" applyFont="1" applyFill="1" applyAlignment="1" applyProtection="1">
      <alignment horizontal="right"/>
    </xf>
    <xf numFmtId="0" fontId="24" fillId="0" borderId="0" xfId="5" quotePrefix="1" applyFill="1" applyAlignment="1" applyProtection="1">
      <alignment horizontal="right"/>
    </xf>
    <xf numFmtId="0" fontId="24" fillId="0" borderId="0" xfId="5" applyFill="1" applyAlignment="1" applyProtection="1">
      <alignment horizontal="right"/>
    </xf>
    <xf numFmtId="0" fontId="23" fillId="9" borderId="22" xfId="5" applyFont="1" applyFill="1" applyBorder="1" applyAlignment="1" applyProtection="1">
      <alignment horizontal="center" vertical="top" wrapText="1"/>
    </xf>
    <xf numFmtId="0" fontId="23" fillId="9" borderId="0" xfId="5" applyFont="1" applyFill="1" applyBorder="1" applyAlignment="1" applyProtection="1">
      <alignment horizontal="center" vertical="top" wrapText="1"/>
    </xf>
    <xf numFmtId="0" fontId="23" fillId="9" borderId="13" xfId="5" applyFont="1" applyFill="1" applyBorder="1" applyAlignment="1" applyProtection="1">
      <alignment horizontal="center" vertical="top" wrapText="1"/>
    </xf>
    <xf numFmtId="0" fontId="23" fillId="8" borderId="22" xfId="5" applyFont="1" applyFill="1" applyBorder="1" applyAlignment="1" applyProtection="1">
      <alignment horizontal="center" vertical="top" wrapText="1"/>
    </xf>
    <xf numFmtId="0" fontId="23" fillId="8" borderId="0" xfId="5" applyFont="1" applyFill="1" applyBorder="1" applyAlignment="1" applyProtection="1">
      <alignment horizontal="center" vertical="top" wrapText="1"/>
    </xf>
    <xf numFmtId="0" fontId="23" fillId="8" borderId="13" xfId="5" applyFont="1" applyFill="1" applyBorder="1" applyAlignment="1" applyProtection="1">
      <alignment horizontal="center" vertical="top" wrapText="1"/>
    </xf>
    <xf numFmtId="0" fontId="23" fillId="7" borderId="22" xfId="5" applyFont="1" applyFill="1" applyBorder="1" applyAlignment="1" applyProtection="1">
      <alignment horizontal="center" wrapText="1"/>
    </xf>
    <xf numFmtId="0" fontId="23" fillId="7" borderId="0" xfId="5" applyFont="1" applyFill="1" applyBorder="1" applyAlignment="1" applyProtection="1">
      <alignment horizontal="center" wrapText="1"/>
    </xf>
    <xf numFmtId="0" fontId="23" fillId="7" borderId="13" xfId="5" applyFont="1" applyFill="1" applyBorder="1" applyAlignment="1" applyProtection="1">
      <alignment horizontal="center" wrapText="1"/>
    </xf>
    <xf numFmtId="0" fontId="23" fillId="4" borderId="0" xfId="5" quotePrefix="1" applyFont="1" applyFill="1" applyBorder="1" applyAlignment="1" applyProtection="1">
      <alignment horizontal="right"/>
    </xf>
    <xf numFmtId="0" fontId="40" fillId="4" borderId="0" xfId="0" applyFont="1" applyFill="1" applyAlignment="1" applyProtection="1">
      <alignment horizontal="right"/>
    </xf>
    <xf numFmtId="0" fontId="42" fillId="4" borderId="25" xfId="5" applyFont="1" applyFill="1" applyBorder="1" applyAlignment="1" applyProtection="1">
      <alignment horizontal="center" wrapText="1"/>
    </xf>
    <xf numFmtId="0" fontId="42" fillId="4" borderId="23" xfId="5" applyFont="1" applyFill="1" applyBorder="1" applyAlignment="1" applyProtection="1">
      <alignment horizontal="center" wrapText="1"/>
    </xf>
    <xf numFmtId="0" fontId="42" fillId="4" borderId="0" xfId="5" applyFont="1" applyFill="1" applyBorder="1" applyAlignment="1" applyProtection="1">
      <alignment horizontal="center" wrapText="1"/>
    </xf>
    <xf numFmtId="0" fontId="42" fillId="4" borderId="13" xfId="5" applyFont="1" applyFill="1" applyBorder="1" applyAlignment="1" applyProtection="1">
      <alignment horizontal="center" wrapText="1"/>
    </xf>
    <xf numFmtId="0" fontId="42" fillId="0" borderId="0" xfId="5" applyFont="1" applyAlignment="1">
      <alignment horizontal="center"/>
    </xf>
  </cellXfs>
  <cellStyles count="8">
    <cellStyle name="Comma" xfId="6" builtinId="3"/>
    <cellStyle name="Comma 2" xfId="2" xr:uid="{00000000-0005-0000-0000-000001000000}"/>
    <cellStyle name="Hyperlink" xfId="7" builtinId="8"/>
    <cellStyle name="Hyperlink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colors>
    <mruColors>
      <color rgb="FF339D8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1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1</xdr:row>
      <xdr:rowOff>17144</xdr:rowOff>
    </xdr:from>
    <xdr:to>
      <xdr:col>2</xdr:col>
      <xdr:colOff>470535</xdr:colOff>
      <xdr:row>3</xdr:row>
      <xdr:rowOff>89535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207644"/>
          <a:ext cx="952500" cy="481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466724</xdr:colOff>
      <xdr:row>17</xdr:row>
      <xdr:rowOff>1</xdr:rowOff>
    </xdr:from>
    <xdr:to>
      <xdr:col>12</xdr:col>
      <xdr:colOff>257175</xdr:colOff>
      <xdr:row>17</xdr:row>
      <xdr:rowOff>209549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49" y="4000501"/>
          <a:ext cx="257176" cy="209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13</xdr:col>
      <xdr:colOff>514350</xdr:colOff>
      <xdr:row>17</xdr:row>
      <xdr:rowOff>19050</xdr:rowOff>
    </xdr:from>
    <xdr:to>
      <xdr:col>14</xdr:col>
      <xdr:colOff>361950</xdr:colOff>
      <xdr:row>18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91475" y="4019550"/>
          <a:ext cx="3714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41</xdr:row>
      <xdr:rowOff>9525</xdr:rowOff>
    </xdr:from>
    <xdr:to>
      <xdr:col>5</xdr:col>
      <xdr:colOff>66675</xdr:colOff>
      <xdr:row>42</xdr:row>
      <xdr:rowOff>19050</xdr:rowOff>
    </xdr:to>
    <xdr:sp macro="" textlink="">
      <xdr:nvSpPr>
        <xdr:cNvPr id="2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76275" y="8743950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28575</xdr:rowOff>
        </xdr:from>
        <xdr:to>
          <xdr:col>2</xdr:col>
          <xdr:colOff>1885950</xdr:colOff>
          <xdr:row>16</xdr:row>
          <xdr:rowOff>0</xdr:rowOff>
        </xdr:to>
        <xdr:sp macro="" textlink="">
          <xdr:nvSpPr>
            <xdr:cNvPr id="232449" name="ComboBox2" hidden="1">
              <a:extLst>
                <a:ext uri="{63B3BB69-23CF-44E3-9099-C40C66FF867C}">
                  <a14:compatExt spid="_x0000_s232449"/>
                </a:ext>
                <a:ext uri="{FF2B5EF4-FFF2-40B4-BE49-F238E27FC236}">
                  <a16:creationId xmlns:a16="http://schemas.microsoft.com/office/drawing/2014/main" id="{00000000-0008-0000-0900-000001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16</xdr:row>
          <xdr:rowOff>9525</xdr:rowOff>
        </xdr:from>
        <xdr:to>
          <xdr:col>2</xdr:col>
          <xdr:colOff>1885950</xdr:colOff>
          <xdr:row>17</xdr:row>
          <xdr:rowOff>0</xdr:rowOff>
        </xdr:to>
        <xdr:sp macro="" textlink="">
          <xdr:nvSpPr>
            <xdr:cNvPr id="232450" name="ComboBox3" hidden="1">
              <a:extLst>
                <a:ext uri="{63B3BB69-23CF-44E3-9099-C40C66FF867C}">
                  <a14:compatExt spid="_x0000_s232450"/>
                </a:ext>
                <a:ext uri="{FF2B5EF4-FFF2-40B4-BE49-F238E27FC236}">
                  <a16:creationId xmlns:a16="http://schemas.microsoft.com/office/drawing/2014/main" id="{00000000-0008-0000-0900-000002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17</xdr:row>
          <xdr:rowOff>9525</xdr:rowOff>
        </xdr:from>
        <xdr:to>
          <xdr:col>2</xdr:col>
          <xdr:colOff>1885950</xdr:colOff>
          <xdr:row>18</xdr:row>
          <xdr:rowOff>0</xdr:rowOff>
        </xdr:to>
        <xdr:sp macro="" textlink="">
          <xdr:nvSpPr>
            <xdr:cNvPr id="232451" name="ComboBox4" hidden="1">
              <a:extLst>
                <a:ext uri="{63B3BB69-23CF-44E3-9099-C40C66FF867C}">
                  <a14:compatExt spid="_x0000_s232451"/>
                </a:ext>
                <a:ext uri="{FF2B5EF4-FFF2-40B4-BE49-F238E27FC236}">
                  <a16:creationId xmlns:a16="http://schemas.microsoft.com/office/drawing/2014/main" id="{00000000-0008-0000-0900-000003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9525</xdr:rowOff>
        </xdr:from>
        <xdr:to>
          <xdr:col>2</xdr:col>
          <xdr:colOff>1885950</xdr:colOff>
          <xdr:row>19</xdr:row>
          <xdr:rowOff>0</xdr:rowOff>
        </xdr:to>
        <xdr:sp macro="" textlink="">
          <xdr:nvSpPr>
            <xdr:cNvPr id="232452" name="ComboBox5" hidden="1">
              <a:extLst>
                <a:ext uri="{63B3BB69-23CF-44E3-9099-C40C66FF867C}">
                  <a14:compatExt spid="_x0000_s232452"/>
                </a:ext>
                <a:ext uri="{FF2B5EF4-FFF2-40B4-BE49-F238E27FC236}">
                  <a16:creationId xmlns:a16="http://schemas.microsoft.com/office/drawing/2014/main" id="{00000000-0008-0000-0900-000004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1885950</xdr:colOff>
          <xdr:row>20</xdr:row>
          <xdr:rowOff>0</xdr:rowOff>
        </xdr:to>
        <xdr:sp macro="" textlink="">
          <xdr:nvSpPr>
            <xdr:cNvPr id="232453" name="ComboBox6" hidden="1">
              <a:extLst>
                <a:ext uri="{63B3BB69-23CF-44E3-9099-C40C66FF867C}">
                  <a14:compatExt spid="_x0000_s232453"/>
                </a:ext>
                <a:ext uri="{FF2B5EF4-FFF2-40B4-BE49-F238E27FC236}">
                  <a16:creationId xmlns:a16="http://schemas.microsoft.com/office/drawing/2014/main" id="{00000000-0008-0000-0900-000005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1885950</xdr:colOff>
          <xdr:row>21</xdr:row>
          <xdr:rowOff>0</xdr:rowOff>
        </xdr:to>
        <xdr:sp macro="" textlink="">
          <xdr:nvSpPr>
            <xdr:cNvPr id="232454" name="ComboBox7" hidden="1">
              <a:extLst>
                <a:ext uri="{63B3BB69-23CF-44E3-9099-C40C66FF867C}">
                  <a14:compatExt spid="_x0000_s232454"/>
                </a:ext>
                <a:ext uri="{FF2B5EF4-FFF2-40B4-BE49-F238E27FC236}">
                  <a16:creationId xmlns:a16="http://schemas.microsoft.com/office/drawing/2014/main" id="{00000000-0008-0000-0900-000006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1885950</xdr:colOff>
          <xdr:row>22</xdr:row>
          <xdr:rowOff>0</xdr:rowOff>
        </xdr:to>
        <xdr:sp macro="" textlink="">
          <xdr:nvSpPr>
            <xdr:cNvPr id="232455" name="ComboBox8" hidden="1">
              <a:extLst>
                <a:ext uri="{63B3BB69-23CF-44E3-9099-C40C66FF867C}">
                  <a14:compatExt spid="_x0000_s232455"/>
                </a:ext>
                <a:ext uri="{FF2B5EF4-FFF2-40B4-BE49-F238E27FC236}">
                  <a16:creationId xmlns:a16="http://schemas.microsoft.com/office/drawing/2014/main" id="{00000000-0008-0000-0900-000007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1885950</xdr:colOff>
          <xdr:row>23</xdr:row>
          <xdr:rowOff>0</xdr:rowOff>
        </xdr:to>
        <xdr:sp macro="" textlink="">
          <xdr:nvSpPr>
            <xdr:cNvPr id="232456" name="ComboBox9" hidden="1">
              <a:extLst>
                <a:ext uri="{63B3BB69-23CF-44E3-9099-C40C66FF867C}">
                  <a14:compatExt spid="_x0000_s232456"/>
                </a:ext>
                <a:ext uri="{FF2B5EF4-FFF2-40B4-BE49-F238E27FC236}">
                  <a16:creationId xmlns:a16="http://schemas.microsoft.com/office/drawing/2014/main" id="{00000000-0008-0000-0900-000008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1885950</xdr:colOff>
          <xdr:row>24</xdr:row>
          <xdr:rowOff>0</xdr:rowOff>
        </xdr:to>
        <xdr:sp macro="" textlink="">
          <xdr:nvSpPr>
            <xdr:cNvPr id="232457" name="ComboBox10" hidden="1">
              <a:extLst>
                <a:ext uri="{63B3BB69-23CF-44E3-9099-C40C66FF867C}">
                  <a14:compatExt spid="_x0000_s232457"/>
                </a:ext>
                <a:ext uri="{FF2B5EF4-FFF2-40B4-BE49-F238E27FC236}">
                  <a16:creationId xmlns:a16="http://schemas.microsoft.com/office/drawing/2014/main" id="{00000000-0008-0000-0900-000009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1885950</xdr:colOff>
          <xdr:row>25</xdr:row>
          <xdr:rowOff>0</xdr:rowOff>
        </xdr:to>
        <xdr:sp macro="" textlink="">
          <xdr:nvSpPr>
            <xdr:cNvPr id="232458" name="ComboBox11" hidden="1">
              <a:extLst>
                <a:ext uri="{63B3BB69-23CF-44E3-9099-C40C66FF867C}">
                  <a14:compatExt spid="_x0000_s232458"/>
                </a:ext>
                <a:ext uri="{FF2B5EF4-FFF2-40B4-BE49-F238E27FC236}">
                  <a16:creationId xmlns:a16="http://schemas.microsoft.com/office/drawing/2014/main" id="{00000000-0008-0000-0900-00000A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1885950</xdr:colOff>
          <xdr:row>26</xdr:row>
          <xdr:rowOff>0</xdr:rowOff>
        </xdr:to>
        <xdr:sp macro="" textlink="">
          <xdr:nvSpPr>
            <xdr:cNvPr id="232459" name="ComboBox12" hidden="1">
              <a:extLst>
                <a:ext uri="{63B3BB69-23CF-44E3-9099-C40C66FF867C}">
                  <a14:compatExt spid="_x0000_s232459"/>
                </a:ext>
                <a:ext uri="{FF2B5EF4-FFF2-40B4-BE49-F238E27FC236}">
                  <a16:creationId xmlns:a16="http://schemas.microsoft.com/office/drawing/2014/main" id="{00000000-0008-0000-0900-00000B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1885950</xdr:colOff>
          <xdr:row>27</xdr:row>
          <xdr:rowOff>0</xdr:rowOff>
        </xdr:to>
        <xdr:sp macro="" textlink="">
          <xdr:nvSpPr>
            <xdr:cNvPr id="232460" name="ComboBox13" hidden="1">
              <a:extLst>
                <a:ext uri="{63B3BB69-23CF-44E3-9099-C40C66FF867C}">
                  <a14:compatExt spid="_x0000_s232460"/>
                </a:ext>
                <a:ext uri="{FF2B5EF4-FFF2-40B4-BE49-F238E27FC236}">
                  <a16:creationId xmlns:a16="http://schemas.microsoft.com/office/drawing/2014/main" id="{00000000-0008-0000-0900-00000C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1885950</xdr:colOff>
          <xdr:row>28</xdr:row>
          <xdr:rowOff>0</xdr:rowOff>
        </xdr:to>
        <xdr:sp macro="" textlink="">
          <xdr:nvSpPr>
            <xdr:cNvPr id="232461" name="ComboBox14" hidden="1">
              <a:extLst>
                <a:ext uri="{63B3BB69-23CF-44E3-9099-C40C66FF867C}">
                  <a14:compatExt spid="_x0000_s232461"/>
                </a:ext>
                <a:ext uri="{FF2B5EF4-FFF2-40B4-BE49-F238E27FC236}">
                  <a16:creationId xmlns:a16="http://schemas.microsoft.com/office/drawing/2014/main" id="{00000000-0008-0000-0900-00000D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1885950</xdr:colOff>
          <xdr:row>29</xdr:row>
          <xdr:rowOff>0</xdr:rowOff>
        </xdr:to>
        <xdr:sp macro="" textlink="">
          <xdr:nvSpPr>
            <xdr:cNvPr id="232462" name="ComboBox15" hidden="1">
              <a:extLst>
                <a:ext uri="{63B3BB69-23CF-44E3-9099-C40C66FF867C}">
                  <a14:compatExt spid="_x0000_s232462"/>
                </a:ext>
                <a:ext uri="{FF2B5EF4-FFF2-40B4-BE49-F238E27FC236}">
                  <a16:creationId xmlns:a16="http://schemas.microsoft.com/office/drawing/2014/main" id="{00000000-0008-0000-0900-00000E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1885950</xdr:colOff>
          <xdr:row>30</xdr:row>
          <xdr:rowOff>0</xdr:rowOff>
        </xdr:to>
        <xdr:sp macro="" textlink="">
          <xdr:nvSpPr>
            <xdr:cNvPr id="232463" name="ComboBox16" hidden="1">
              <a:extLst>
                <a:ext uri="{63B3BB69-23CF-44E3-9099-C40C66FF867C}">
                  <a14:compatExt spid="_x0000_s232463"/>
                </a:ext>
                <a:ext uri="{FF2B5EF4-FFF2-40B4-BE49-F238E27FC236}">
                  <a16:creationId xmlns:a16="http://schemas.microsoft.com/office/drawing/2014/main" id="{00000000-0008-0000-0900-00000F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1885950</xdr:colOff>
          <xdr:row>31</xdr:row>
          <xdr:rowOff>0</xdr:rowOff>
        </xdr:to>
        <xdr:sp macro="" textlink="">
          <xdr:nvSpPr>
            <xdr:cNvPr id="232464" name="ComboBox17" hidden="1">
              <a:extLst>
                <a:ext uri="{63B3BB69-23CF-44E3-9099-C40C66FF867C}">
                  <a14:compatExt spid="_x0000_s232464"/>
                </a:ext>
                <a:ext uri="{FF2B5EF4-FFF2-40B4-BE49-F238E27FC236}">
                  <a16:creationId xmlns:a16="http://schemas.microsoft.com/office/drawing/2014/main" id="{00000000-0008-0000-0900-000010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1885950</xdr:colOff>
          <xdr:row>32</xdr:row>
          <xdr:rowOff>0</xdr:rowOff>
        </xdr:to>
        <xdr:sp macro="" textlink="">
          <xdr:nvSpPr>
            <xdr:cNvPr id="232465" name="ComboBox18" hidden="1">
              <a:extLst>
                <a:ext uri="{63B3BB69-23CF-44E3-9099-C40C66FF867C}">
                  <a14:compatExt spid="_x0000_s232465"/>
                </a:ext>
                <a:ext uri="{FF2B5EF4-FFF2-40B4-BE49-F238E27FC236}">
                  <a16:creationId xmlns:a16="http://schemas.microsoft.com/office/drawing/2014/main" id="{00000000-0008-0000-0900-000011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1885950</xdr:colOff>
          <xdr:row>33</xdr:row>
          <xdr:rowOff>0</xdr:rowOff>
        </xdr:to>
        <xdr:sp macro="" textlink="">
          <xdr:nvSpPr>
            <xdr:cNvPr id="232466" name="ComboBox19" hidden="1">
              <a:extLst>
                <a:ext uri="{63B3BB69-23CF-44E3-9099-C40C66FF867C}">
                  <a14:compatExt spid="_x0000_s232466"/>
                </a:ext>
                <a:ext uri="{FF2B5EF4-FFF2-40B4-BE49-F238E27FC236}">
                  <a16:creationId xmlns:a16="http://schemas.microsoft.com/office/drawing/2014/main" id="{00000000-0008-0000-0900-000012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1885950</xdr:colOff>
          <xdr:row>34</xdr:row>
          <xdr:rowOff>0</xdr:rowOff>
        </xdr:to>
        <xdr:sp macro="" textlink="">
          <xdr:nvSpPr>
            <xdr:cNvPr id="232467" name="ComboBox20" hidden="1">
              <a:extLst>
                <a:ext uri="{63B3BB69-23CF-44E3-9099-C40C66FF867C}">
                  <a14:compatExt spid="_x0000_s232467"/>
                </a:ext>
                <a:ext uri="{FF2B5EF4-FFF2-40B4-BE49-F238E27FC236}">
                  <a16:creationId xmlns:a16="http://schemas.microsoft.com/office/drawing/2014/main" id="{00000000-0008-0000-0900-000013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1885950</xdr:colOff>
          <xdr:row>35</xdr:row>
          <xdr:rowOff>0</xdr:rowOff>
        </xdr:to>
        <xdr:sp macro="" textlink="">
          <xdr:nvSpPr>
            <xdr:cNvPr id="232468" name="ComboBox21" hidden="1">
              <a:extLst>
                <a:ext uri="{63B3BB69-23CF-44E3-9099-C40C66FF867C}">
                  <a14:compatExt spid="_x0000_s232468"/>
                </a:ext>
                <a:ext uri="{FF2B5EF4-FFF2-40B4-BE49-F238E27FC236}">
                  <a16:creationId xmlns:a16="http://schemas.microsoft.com/office/drawing/2014/main" id="{00000000-0008-0000-0900-000014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1885950</xdr:colOff>
          <xdr:row>36</xdr:row>
          <xdr:rowOff>0</xdr:rowOff>
        </xdr:to>
        <xdr:sp macro="" textlink="">
          <xdr:nvSpPr>
            <xdr:cNvPr id="232469" name="ComboBox22" hidden="1">
              <a:extLst>
                <a:ext uri="{63B3BB69-23CF-44E3-9099-C40C66FF867C}">
                  <a14:compatExt spid="_x0000_s232469"/>
                </a:ext>
                <a:ext uri="{FF2B5EF4-FFF2-40B4-BE49-F238E27FC236}">
                  <a16:creationId xmlns:a16="http://schemas.microsoft.com/office/drawing/2014/main" id="{00000000-0008-0000-0900-000015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9525</xdr:rowOff>
        </xdr:from>
        <xdr:to>
          <xdr:col>2</xdr:col>
          <xdr:colOff>1885950</xdr:colOff>
          <xdr:row>37</xdr:row>
          <xdr:rowOff>0</xdr:rowOff>
        </xdr:to>
        <xdr:sp macro="" textlink="">
          <xdr:nvSpPr>
            <xdr:cNvPr id="232470" name="ComboBox23" hidden="1">
              <a:extLst>
                <a:ext uri="{63B3BB69-23CF-44E3-9099-C40C66FF867C}">
                  <a14:compatExt spid="_x0000_s232470"/>
                </a:ext>
                <a:ext uri="{FF2B5EF4-FFF2-40B4-BE49-F238E27FC236}">
                  <a16:creationId xmlns:a16="http://schemas.microsoft.com/office/drawing/2014/main" id="{00000000-0008-0000-0900-000016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1885950</xdr:colOff>
          <xdr:row>38</xdr:row>
          <xdr:rowOff>0</xdr:rowOff>
        </xdr:to>
        <xdr:sp macro="" textlink="">
          <xdr:nvSpPr>
            <xdr:cNvPr id="232471" name="ComboBox24" hidden="1">
              <a:extLst>
                <a:ext uri="{63B3BB69-23CF-44E3-9099-C40C66FF867C}">
                  <a14:compatExt spid="_x0000_s232471"/>
                </a:ext>
                <a:ext uri="{FF2B5EF4-FFF2-40B4-BE49-F238E27FC236}">
                  <a16:creationId xmlns:a16="http://schemas.microsoft.com/office/drawing/2014/main" id="{00000000-0008-0000-0900-000017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1885950</xdr:colOff>
          <xdr:row>39</xdr:row>
          <xdr:rowOff>0</xdr:rowOff>
        </xdr:to>
        <xdr:sp macro="" textlink="">
          <xdr:nvSpPr>
            <xdr:cNvPr id="232472" name="ComboBox25" hidden="1">
              <a:extLst>
                <a:ext uri="{63B3BB69-23CF-44E3-9099-C40C66FF867C}">
                  <a14:compatExt spid="_x0000_s232472"/>
                </a:ext>
                <a:ext uri="{FF2B5EF4-FFF2-40B4-BE49-F238E27FC236}">
                  <a16:creationId xmlns:a16="http://schemas.microsoft.com/office/drawing/2014/main" id="{00000000-0008-0000-0900-000018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1885950</xdr:colOff>
          <xdr:row>39</xdr:row>
          <xdr:rowOff>171450</xdr:rowOff>
        </xdr:to>
        <xdr:sp macro="" textlink="">
          <xdr:nvSpPr>
            <xdr:cNvPr id="232473" name="ComboBox26" hidden="1">
              <a:extLst>
                <a:ext uri="{63B3BB69-23CF-44E3-9099-C40C66FF867C}">
                  <a14:compatExt spid="_x0000_s232473"/>
                </a:ext>
                <a:ext uri="{FF2B5EF4-FFF2-40B4-BE49-F238E27FC236}">
                  <a16:creationId xmlns:a16="http://schemas.microsoft.com/office/drawing/2014/main" id="{00000000-0008-0000-0900-000019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1885950</xdr:colOff>
          <xdr:row>41</xdr:row>
          <xdr:rowOff>0</xdr:rowOff>
        </xdr:to>
        <xdr:sp macro="" textlink="">
          <xdr:nvSpPr>
            <xdr:cNvPr id="232474" name="ComboBox27" hidden="1">
              <a:extLst>
                <a:ext uri="{63B3BB69-23CF-44E3-9099-C40C66FF867C}">
                  <a14:compatExt spid="_x0000_s232474"/>
                </a:ext>
                <a:ext uri="{FF2B5EF4-FFF2-40B4-BE49-F238E27FC236}">
                  <a16:creationId xmlns:a16="http://schemas.microsoft.com/office/drawing/2014/main" id="{00000000-0008-0000-0900-00001A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1885950</xdr:colOff>
          <xdr:row>42</xdr:row>
          <xdr:rowOff>0</xdr:rowOff>
        </xdr:to>
        <xdr:sp macro="" textlink="">
          <xdr:nvSpPr>
            <xdr:cNvPr id="232475" name="ComboBox28" hidden="1">
              <a:extLst>
                <a:ext uri="{63B3BB69-23CF-44E3-9099-C40C66FF867C}">
                  <a14:compatExt spid="_x0000_s232475"/>
                </a:ext>
                <a:ext uri="{FF2B5EF4-FFF2-40B4-BE49-F238E27FC236}">
                  <a16:creationId xmlns:a16="http://schemas.microsoft.com/office/drawing/2014/main" id="{00000000-0008-0000-0900-00001B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14</xdr:row>
          <xdr:rowOff>28575</xdr:rowOff>
        </xdr:from>
        <xdr:to>
          <xdr:col>2</xdr:col>
          <xdr:colOff>1885950</xdr:colOff>
          <xdr:row>14</xdr:row>
          <xdr:rowOff>190500</xdr:rowOff>
        </xdr:to>
        <xdr:sp macro="" textlink="">
          <xdr:nvSpPr>
            <xdr:cNvPr id="232476" name="ComboBox1" hidden="1">
              <a:extLst>
                <a:ext uri="{63B3BB69-23CF-44E3-9099-C40C66FF867C}">
                  <a14:compatExt spid="_x0000_s232476"/>
                </a:ext>
                <a:ext uri="{FF2B5EF4-FFF2-40B4-BE49-F238E27FC236}">
                  <a16:creationId xmlns:a16="http://schemas.microsoft.com/office/drawing/2014/main" id="{00000000-0008-0000-0900-00001C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1238250</xdr:colOff>
      <xdr:row>2</xdr:row>
      <xdr:rowOff>9525</xdr:rowOff>
    </xdr:from>
    <xdr:to>
      <xdr:col>3</xdr:col>
      <xdr:colOff>390525</xdr:colOff>
      <xdr:row>2</xdr:row>
      <xdr:rowOff>190500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/>
      </xdr:nvSpPr>
      <xdr:spPr>
        <a:xfrm>
          <a:off x="1714500" y="714375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0</xdr:rowOff>
        </xdr:from>
        <xdr:to>
          <xdr:col>13</xdr:col>
          <xdr:colOff>123825</xdr:colOff>
          <xdr:row>10</xdr:row>
          <xdr:rowOff>19050</xdr:rowOff>
        </xdr:to>
        <xdr:sp macro="" textlink="">
          <xdr:nvSpPr>
            <xdr:cNvPr id="232477" name="ComboBox29" hidden="1">
              <a:extLst>
                <a:ext uri="{63B3BB69-23CF-44E3-9099-C40C66FF867C}">
                  <a14:compatExt spid="_x0000_s232477"/>
                </a:ext>
                <a:ext uri="{FF2B5EF4-FFF2-40B4-BE49-F238E27FC236}">
                  <a16:creationId xmlns:a16="http://schemas.microsoft.com/office/drawing/2014/main" id="{00000000-0008-0000-0900-00001D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41</xdr:row>
      <xdr:rowOff>9525</xdr:rowOff>
    </xdr:from>
    <xdr:to>
      <xdr:col>5</xdr:col>
      <xdr:colOff>66675</xdr:colOff>
      <xdr:row>42</xdr:row>
      <xdr:rowOff>19050</xdr:rowOff>
    </xdr:to>
    <xdr:sp macro="" textlink="">
      <xdr:nvSpPr>
        <xdr:cNvPr id="2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76275" y="8743950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28575</xdr:rowOff>
        </xdr:from>
        <xdr:to>
          <xdr:col>2</xdr:col>
          <xdr:colOff>1885950</xdr:colOff>
          <xdr:row>16</xdr:row>
          <xdr:rowOff>0</xdr:rowOff>
        </xdr:to>
        <xdr:sp macro="" textlink="">
          <xdr:nvSpPr>
            <xdr:cNvPr id="231425" name="ComboBox2" hidden="1">
              <a:extLst>
                <a:ext uri="{63B3BB69-23CF-44E3-9099-C40C66FF867C}">
                  <a14:compatExt spid="_x0000_s231425"/>
                </a:ext>
                <a:ext uri="{FF2B5EF4-FFF2-40B4-BE49-F238E27FC236}">
                  <a16:creationId xmlns:a16="http://schemas.microsoft.com/office/drawing/2014/main" id="{00000000-0008-0000-0A00-000001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16</xdr:row>
          <xdr:rowOff>9525</xdr:rowOff>
        </xdr:from>
        <xdr:to>
          <xdr:col>2</xdr:col>
          <xdr:colOff>1885950</xdr:colOff>
          <xdr:row>17</xdr:row>
          <xdr:rowOff>0</xdr:rowOff>
        </xdr:to>
        <xdr:sp macro="" textlink="">
          <xdr:nvSpPr>
            <xdr:cNvPr id="231426" name="ComboBox3" hidden="1">
              <a:extLst>
                <a:ext uri="{63B3BB69-23CF-44E3-9099-C40C66FF867C}">
                  <a14:compatExt spid="_x0000_s231426"/>
                </a:ext>
                <a:ext uri="{FF2B5EF4-FFF2-40B4-BE49-F238E27FC236}">
                  <a16:creationId xmlns:a16="http://schemas.microsoft.com/office/drawing/2014/main" id="{00000000-0008-0000-0A00-000002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17</xdr:row>
          <xdr:rowOff>9525</xdr:rowOff>
        </xdr:from>
        <xdr:to>
          <xdr:col>2</xdr:col>
          <xdr:colOff>1885950</xdr:colOff>
          <xdr:row>18</xdr:row>
          <xdr:rowOff>0</xdr:rowOff>
        </xdr:to>
        <xdr:sp macro="" textlink="">
          <xdr:nvSpPr>
            <xdr:cNvPr id="231427" name="ComboBox4" hidden="1">
              <a:extLst>
                <a:ext uri="{63B3BB69-23CF-44E3-9099-C40C66FF867C}">
                  <a14:compatExt spid="_x0000_s231427"/>
                </a:ext>
                <a:ext uri="{FF2B5EF4-FFF2-40B4-BE49-F238E27FC236}">
                  <a16:creationId xmlns:a16="http://schemas.microsoft.com/office/drawing/2014/main" id="{00000000-0008-0000-0A00-000003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9525</xdr:rowOff>
        </xdr:from>
        <xdr:to>
          <xdr:col>2</xdr:col>
          <xdr:colOff>1885950</xdr:colOff>
          <xdr:row>19</xdr:row>
          <xdr:rowOff>0</xdr:rowOff>
        </xdr:to>
        <xdr:sp macro="" textlink="">
          <xdr:nvSpPr>
            <xdr:cNvPr id="231428" name="ComboBox5" hidden="1">
              <a:extLst>
                <a:ext uri="{63B3BB69-23CF-44E3-9099-C40C66FF867C}">
                  <a14:compatExt spid="_x0000_s231428"/>
                </a:ext>
                <a:ext uri="{FF2B5EF4-FFF2-40B4-BE49-F238E27FC236}">
                  <a16:creationId xmlns:a16="http://schemas.microsoft.com/office/drawing/2014/main" id="{00000000-0008-0000-0A00-000004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1885950</xdr:colOff>
          <xdr:row>20</xdr:row>
          <xdr:rowOff>0</xdr:rowOff>
        </xdr:to>
        <xdr:sp macro="" textlink="">
          <xdr:nvSpPr>
            <xdr:cNvPr id="231429" name="ComboBox6" hidden="1">
              <a:extLst>
                <a:ext uri="{63B3BB69-23CF-44E3-9099-C40C66FF867C}">
                  <a14:compatExt spid="_x0000_s231429"/>
                </a:ext>
                <a:ext uri="{FF2B5EF4-FFF2-40B4-BE49-F238E27FC236}">
                  <a16:creationId xmlns:a16="http://schemas.microsoft.com/office/drawing/2014/main" id="{00000000-0008-0000-0A00-000005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1885950</xdr:colOff>
          <xdr:row>21</xdr:row>
          <xdr:rowOff>0</xdr:rowOff>
        </xdr:to>
        <xdr:sp macro="" textlink="">
          <xdr:nvSpPr>
            <xdr:cNvPr id="231430" name="ComboBox7" hidden="1">
              <a:extLst>
                <a:ext uri="{63B3BB69-23CF-44E3-9099-C40C66FF867C}">
                  <a14:compatExt spid="_x0000_s231430"/>
                </a:ext>
                <a:ext uri="{FF2B5EF4-FFF2-40B4-BE49-F238E27FC236}">
                  <a16:creationId xmlns:a16="http://schemas.microsoft.com/office/drawing/2014/main" id="{00000000-0008-0000-0A00-000006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1885950</xdr:colOff>
          <xdr:row>22</xdr:row>
          <xdr:rowOff>0</xdr:rowOff>
        </xdr:to>
        <xdr:sp macro="" textlink="">
          <xdr:nvSpPr>
            <xdr:cNvPr id="231431" name="ComboBox8" hidden="1">
              <a:extLst>
                <a:ext uri="{63B3BB69-23CF-44E3-9099-C40C66FF867C}">
                  <a14:compatExt spid="_x0000_s231431"/>
                </a:ext>
                <a:ext uri="{FF2B5EF4-FFF2-40B4-BE49-F238E27FC236}">
                  <a16:creationId xmlns:a16="http://schemas.microsoft.com/office/drawing/2014/main" id="{00000000-0008-0000-0A00-000007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1885950</xdr:colOff>
          <xdr:row>23</xdr:row>
          <xdr:rowOff>0</xdr:rowOff>
        </xdr:to>
        <xdr:sp macro="" textlink="">
          <xdr:nvSpPr>
            <xdr:cNvPr id="231432" name="ComboBox9" hidden="1">
              <a:extLst>
                <a:ext uri="{63B3BB69-23CF-44E3-9099-C40C66FF867C}">
                  <a14:compatExt spid="_x0000_s231432"/>
                </a:ext>
                <a:ext uri="{FF2B5EF4-FFF2-40B4-BE49-F238E27FC236}">
                  <a16:creationId xmlns:a16="http://schemas.microsoft.com/office/drawing/2014/main" id="{00000000-0008-0000-0A00-000008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1885950</xdr:colOff>
          <xdr:row>24</xdr:row>
          <xdr:rowOff>0</xdr:rowOff>
        </xdr:to>
        <xdr:sp macro="" textlink="">
          <xdr:nvSpPr>
            <xdr:cNvPr id="231433" name="ComboBox10" hidden="1">
              <a:extLst>
                <a:ext uri="{63B3BB69-23CF-44E3-9099-C40C66FF867C}">
                  <a14:compatExt spid="_x0000_s231433"/>
                </a:ext>
                <a:ext uri="{FF2B5EF4-FFF2-40B4-BE49-F238E27FC236}">
                  <a16:creationId xmlns:a16="http://schemas.microsoft.com/office/drawing/2014/main" id="{00000000-0008-0000-0A00-000009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1885950</xdr:colOff>
          <xdr:row>25</xdr:row>
          <xdr:rowOff>0</xdr:rowOff>
        </xdr:to>
        <xdr:sp macro="" textlink="">
          <xdr:nvSpPr>
            <xdr:cNvPr id="231434" name="ComboBox11" hidden="1">
              <a:extLst>
                <a:ext uri="{63B3BB69-23CF-44E3-9099-C40C66FF867C}">
                  <a14:compatExt spid="_x0000_s231434"/>
                </a:ext>
                <a:ext uri="{FF2B5EF4-FFF2-40B4-BE49-F238E27FC236}">
                  <a16:creationId xmlns:a16="http://schemas.microsoft.com/office/drawing/2014/main" id="{00000000-0008-0000-0A00-00000A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1885950</xdr:colOff>
          <xdr:row>26</xdr:row>
          <xdr:rowOff>0</xdr:rowOff>
        </xdr:to>
        <xdr:sp macro="" textlink="">
          <xdr:nvSpPr>
            <xdr:cNvPr id="231435" name="ComboBox12" hidden="1">
              <a:extLst>
                <a:ext uri="{63B3BB69-23CF-44E3-9099-C40C66FF867C}">
                  <a14:compatExt spid="_x0000_s231435"/>
                </a:ext>
                <a:ext uri="{FF2B5EF4-FFF2-40B4-BE49-F238E27FC236}">
                  <a16:creationId xmlns:a16="http://schemas.microsoft.com/office/drawing/2014/main" id="{00000000-0008-0000-0A00-00000B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1885950</xdr:colOff>
          <xdr:row>27</xdr:row>
          <xdr:rowOff>0</xdr:rowOff>
        </xdr:to>
        <xdr:sp macro="" textlink="">
          <xdr:nvSpPr>
            <xdr:cNvPr id="231436" name="ComboBox13" hidden="1">
              <a:extLst>
                <a:ext uri="{63B3BB69-23CF-44E3-9099-C40C66FF867C}">
                  <a14:compatExt spid="_x0000_s231436"/>
                </a:ext>
                <a:ext uri="{FF2B5EF4-FFF2-40B4-BE49-F238E27FC236}">
                  <a16:creationId xmlns:a16="http://schemas.microsoft.com/office/drawing/2014/main" id="{00000000-0008-0000-0A00-00000C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1885950</xdr:colOff>
          <xdr:row>28</xdr:row>
          <xdr:rowOff>0</xdr:rowOff>
        </xdr:to>
        <xdr:sp macro="" textlink="">
          <xdr:nvSpPr>
            <xdr:cNvPr id="231437" name="ComboBox14" hidden="1">
              <a:extLst>
                <a:ext uri="{63B3BB69-23CF-44E3-9099-C40C66FF867C}">
                  <a14:compatExt spid="_x0000_s231437"/>
                </a:ext>
                <a:ext uri="{FF2B5EF4-FFF2-40B4-BE49-F238E27FC236}">
                  <a16:creationId xmlns:a16="http://schemas.microsoft.com/office/drawing/2014/main" id="{00000000-0008-0000-0A00-00000D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1885950</xdr:colOff>
          <xdr:row>29</xdr:row>
          <xdr:rowOff>0</xdr:rowOff>
        </xdr:to>
        <xdr:sp macro="" textlink="">
          <xdr:nvSpPr>
            <xdr:cNvPr id="231438" name="ComboBox15" hidden="1">
              <a:extLst>
                <a:ext uri="{63B3BB69-23CF-44E3-9099-C40C66FF867C}">
                  <a14:compatExt spid="_x0000_s231438"/>
                </a:ext>
                <a:ext uri="{FF2B5EF4-FFF2-40B4-BE49-F238E27FC236}">
                  <a16:creationId xmlns:a16="http://schemas.microsoft.com/office/drawing/2014/main" id="{00000000-0008-0000-0A00-00000E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1885950</xdr:colOff>
          <xdr:row>30</xdr:row>
          <xdr:rowOff>0</xdr:rowOff>
        </xdr:to>
        <xdr:sp macro="" textlink="">
          <xdr:nvSpPr>
            <xdr:cNvPr id="231439" name="ComboBox16" hidden="1">
              <a:extLst>
                <a:ext uri="{63B3BB69-23CF-44E3-9099-C40C66FF867C}">
                  <a14:compatExt spid="_x0000_s231439"/>
                </a:ext>
                <a:ext uri="{FF2B5EF4-FFF2-40B4-BE49-F238E27FC236}">
                  <a16:creationId xmlns:a16="http://schemas.microsoft.com/office/drawing/2014/main" id="{00000000-0008-0000-0A00-00000F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1885950</xdr:colOff>
          <xdr:row>31</xdr:row>
          <xdr:rowOff>0</xdr:rowOff>
        </xdr:to>
        <xdr:sp macro="" textlink="">
          <xdr:nvSpPr>
            <xdr:cNvPr id="231440" name="ComboBox17" hidden="1">
              <a:extLst>
                <a:ext uri="{63B3BB69-23CF-44E3-9099-C40C66FF867C}">
                  <a14:compatExt spid="_x0000_s231440"/>
                </a:ext>
                <a:ext uri="{FF2B5EF4-FFF2-40B4-BE49-F238E27FC236}">
                  <a16:creationId xmlns:a16="http://schemas.microsoft.com/office/drawing/2014/main" id="{00000000-0008-0000-0A00-000010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1885950</xdr:colOff>
          <xdr:row>32</xdr:row>
          <xdr:rowOff>0</xdr:rowOff>
        </xdr:to>
        <xdr:sp macro="" textlink="">
          <xdr:nvSpPr>
            <xdr:cNvPr id="231441" name="ComboBox18" hidden="1">
              <a:extLst>
                <a:ext uri="{63B3BB69-23CF-44E3-9099-C40C66FF867C}">
                  <a14:compatExt spid="_x0000_s231441"/>
                </a:ext>
                <a:ext uri="{FF2B5EF4-FFF2-40B4-BE49-F238E27FC236}">
                  <a16:creationId xmlns:a16="http://schemas.microsoft.com/office/drawing/2014/main" id="{00000000-0008-0000-0A00-000011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1885950</xdr:colOff>
          <xdr:row>33</xdr:row>
          <xdr:rowOff>0</xdr:rowOff>
        </xdr:to>
        <xdr:sp macro="" textlink="">
          <xdr:nvSpPr>
            <xdr:cNvPr id="231442" name="ComboBox19" hidden="1">
              <a:extLst>
                <a:ext uri="{63B3BB69-23CF-44E3-9099-C40C66FF867C}">
                  <a14:compatExt spid="_x0000_s231442"/>
                </a:ext>
                <a:ext uri="{FF2B5EF4-FFF2-40B4-BE49-F238E27FC236}">
                  <a16:creationId xmlns:a16="http://schemas.microsoft.com/office/drawing/2014/main" id="{00000000-0008-0000-0A00-000012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1885950</xdr:colOff>
          <xdr:row>34</xdr:row>
          <xdr:rowOff>0</xdr:rowOff>
        </xdr:to>
        <xdr:sp macro="" textlink="">
          <xdr:nvSpPr>
            <xdr:cNvPr id="231443" name="ComboBox20" hidden="1">
              <a:extLst>
                <a:ext uri="{63B3BB69-23CF-44E3-9099-C40C66FF867C}">
                  <a14:compatExt spid="_x0000_s231443"/>
                </a:ext>
                <a:ext uri="{FF2B5EF4-FFF2-40B4-BE49-F238E27FC236}">
                  <a16:creationId xmlns:a16="http://schemas.microsoft.com/office/drawing/2014/main" id="{00000000-0008-0000-0A00-000013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1885950</xdr:colOff>
          <xdr:row>35</xdr:row>
          <xdr:rowOff>0</xdr:rowOff>
        </xdr:to>
        <xdr:sp macro="" textlink="">
          <xdr:nvSpPr>
            <xdr:cNvPr id="231444" name="ComboBox21" hidden="1">
              <a:extLst>
                <a:ext uri="{63B3BB69-23CF-44E3-9099-C40C66FF867C}">
                  <a14:compatExt spid="_x0000_s231444"/>
                </a:ext>
                <a:ext uri="{FF2B5EF4-FFF2-40B4-BE49-F238E27FC236}">
                  <a16:creationId xmlns:a16="http://schemas.microsoft.com/office/drawing/2014/main" id="{00000000-0008-0000-0A00-000014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1885950</xdr:colOff>
          <xdr:row>36</xdr:row>
          <xdr:rowOff>0</xdr:rowOff>
        </xdr:to>
        <xdr:sp macro="" textlink="">
          <xdr:nvSpPr>
            <xdr:cNvPr id="231445" name="ComboBox22" hidden="1">
              <a:extLst>
                <a:ext uri="{63B3BB69-23CF-44E3-9099-C40C66FF867C}">
                  <a14:compatExt spid="_x0000_s231445"/>
                </a:ext>
                <a:ext uri="{FF2B5EF4-FFF2-40B4-BE49-F238E27FC236}">
                  <a16:creationId xmlns:a16="http://schemas.microsoft.com/office/drawing/2014/main" id="{00000000-0008-0000-0A00-000015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9525</xdr:rowOff>
        </xdr:from>
        <xdr:to>
          <xdr:col>2</xdr:col>
          <xdr:colOff>1885950</xdr:colOff>
          <xdr:row>37</xdr:row>
          <xdr:rowOff>0</xdr:rowOff>
        </xdr:to>
        <xdr:sp macro="" textlink="">
          <xdr:nvSpPr>
            <xdr:cNvPr id="231446" name="ComboBox23" hidden="1">
              <a:extLst>
                <a:ext uri="{63B3BB69-23CF-44E3-9099-C40C66FF867C}">
                  <a14:compatExt spid="_x0000_s231446"/>
                </a:ext>
                <a:ext uri="{FF2B5EF4-FFF2-40B4-BE49-F238E27FC236}">
                  <a16:creationId xmlns:a16="http://schemas.microsoft.com/office/drawing/2014/main" id="{00000000-0008-0000-0A00-000016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1885950</xdr:colOff>
          <xdr:row>38</xdr:row>
          <xdr:rowOff>0</xdr:rowOff>
        </xdr:to>
        <xdr:sp macro="" textlink="">
          <xdr:nvSpPr>
            <xdr:cNvPr id="231447" name="ComboBox24" hidden="1">
              <a:extLst>
                <a:ext uri="{63B3BB69-23CF-44E3-9099-C40C66FF867C}">
                  <a14:compatExt spid="_x0000_s231447"/>
                </a:ext>
                <a:ext uri="{FF2B5EF4-FFF2-40B4-BE49-F238E27FC236}">
                  <a16:creationId xmlns:a16="http://schemas.microsoft.com/office/drawing/2014/main" id="{00000000-0008-0000-0A00-000017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1885950</xdr:colOff>
          <xdr:row>39</xdr:row>
          <xdr:rowOff>0</xdr:rowOff>
        </xdr:to>
        <xdr:sp macro="" textlink="">
          <xdr:nvSpPr>
            <xdr:cNvPr id="231448" name="ComboBox25" hidden="1">
              <a:extLst>
                <a:ext uri="{63B3BB69-23CF-44E3-9099-C40C66FF867C}">
                  <a14:compatExt spid="_x0000_s231448"/>
                </a:ext>
                <a:ext uri="{FF2B5EF4-FFF2-40B4-BE49-F238E27FC236}">
                  <a16:creationId xmlns:a16="http://schemas.microsoft.com/office/drawing/2014/main" id="{00000000-0008-0000-0A00-000018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1885950</xdr:colOff>
          <xdr:row>39</xdr:row>
          <xdr:rowOff>171450</xdr:rowOff>
        </xdr:to>
        <xdr:sp macro="" textlink="">
          <xdr:nvSpPr>
            <xdr:cNvPr id="231449" name="ComboBox26" hidden="1">
              <a:extLst>
                <a:ext uri="{63B3BB69-23CF-44E3-9099-C40C66FF867C}">
                  <a14:compatExt spid="_x0000_s231449"/>
                </a:ext>
                <a:ext uri="{FF2B5EF4-FFF2-40B4-BE49-F238E27FC236}">
                  <a16:creationId xmlns:a16="http://schemas.microsoft.com/office/drawing/2014/main" id="{00000000-0008-0000-0A00-000019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1885950</xdr:colOff>
          <xdr:row>41</xdr:row>
          <xdr:rowOff>0</xdr:rowOff>
        </xdr:to>
        <xdr:sp macro="" textlink="">
          <xdr:nvSpPr>
            <xdr:cNvPr id="231450" name="ComboBox27" hidden="1">
              <a:extLst>
                <a:ext uri="{63B3BB69-23CF-44E3-9099-C40C66FF867C}">
                  <a14:compatExt spid="_x0000_s231450"/>
                </a:ext>
                <a:ext uri="{FF2B5EF4-FFF2-40B4-BE49-F238E27FC236}">
                  <a16:creationId xmlns:a16="http://schemas.microsoft.com/office/drawing/2014/main" id="{00000000-0008-0000-0A00-00001A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1885950</xdr:colOff>
          <xdr:row>42</xdr:row>
          <xdr:rowOff>0</xdr:rowOff>
        </xdr:to>
        <xdr:sp macro="" textlink="">
          <xdr:nvSpPr>
            <xdr:cNvPr id="231451" name="ComboBox28" hidden="1">
              <a:extLst>
                <a:ext uri="{63B3BB69-23CF-44E3-9099-C40C66FF867C}">
                  <a14:compatExt spid="_x0000_s231451"/>
                </a:ext>
                <a:ext uri="{FF2B5EF4-FFF2-40B4-BE49-F238E27FC236}">
                  <a16:creationId xmlns:a16="http://schemas.microsoft.com/office/drawing/2014/main" id="{00000000-0008-0000-0A00-00001B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14</xdr:row>
          <xdr:rowOff>28575</xdr:rowOff>
        </xdr:from>
        <xdr:to>
          <xdr:col>2</xdr:col>
          <xdr:colOff>1885950</xdr:colOff>
          <xdr:row>14</xdr:row>
          <xdr:rowOff>190500</xdr:rowOff>
        </xdr:to>
        <xdr:sp macro="" textlink="">
          <xdr:nvSpPr>
            <xdr:cNvPr id="231452" name="ComboBox1" hidden="1">
              <a:extLst>
                <a:ext uri="{63B3BB69-23CF-44E3-9099-C40C66FF867C}">
                  <a14:compatExt spid="_x0000_s231452"/>
                </a:ext>
                <a:ext uri="{FF2B5EF4-FFF2-40B4-BE49-F238E27FC236}">
                  <a16:creationId xmlns:a16="http://schemas.microsoft.com/office/drawing/2014/main" id="{00000000-0008-0000-0A00-00001C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1238250</xdr:colOff>
      <xdr:row>2</xdr:row>
      <xdr:rowOff>9525</xdr:rowOff>
    </xdr:from>
    <xdr:to>
      <xdr:col>3</xdr:col>
      <xdr:colOff>390525</xdr:colOff>
      <xdr:row>2</xdr:row>
      <xdr:rowOff>190500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1714500" y="714375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0</xdr:rowOff>
        </xdr:from>
        <xdr:to>
          <xdr:col>13</xdr:col>
          <xdr:colOff>9525</xdr:colOff>
          <xdr:row>10</xdr:row>
          <xdr:rowOff>9525</xdr:rowOff>
        </xdr:to>
        <xdr:sp macro="" textlink="">
          <xdr:nvSpPr>
            <xdr:cNvPr id="231453" name="ComboBox29" hidden="1">
              <a:extLst>
                <a:ext uri="{63B3BB69-23CF-44E3-9099-C40C66FF867C}">
                  <a14:compatExt spid="_x0000_s231453"/>
                </a:ext>
                <a:ext uri="{FF2B5EF4-FFF2-40B4-BE49-F238E27FC236}">
                  <a16:creationId xmlns:a16="http://schemas.microsoft.com/office/drawing/2014/main" id="{00000000-0008-0000-0A00-00001D8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0</xdr:rowOff>
    </xdr:from>
    <xdr:to>
      <xdr:col>12</xdr:col>
      <xdr:colOff>657225</xdr:colOff>
      <xdr:row>22</xdr:row>
      <xdr:rowOff>18596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352425"/>
          <a:ext cx="8972551" cy="3819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12</xdr:col>
      <xdr:colOff>657225</xdr:colOff>
      <xdr:row>31</xdr:row>
      <xdr:rowOff>85511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2900"/>
          <a:ext cx="8991600" cy="1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85725</xdr:rowOff>
    </xdr:from>
    <xdr:to>
      <xdr:col>12</xdr:col>
      <xdr:colOff>657225</xdr:colOff>
      <xdr:row>52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67400"/>
          <a:ext cx="8991600" cy="38004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41</xdr:row>
      <xdr:rowOff>9525</xdr:rowOff>
    </xdr:from>
    <xdr:to>
      <xdr:col>5</xdr:col>
      <xdr:colOff>66675</xdr:colOff>
      <xdr:row>42</xdr:row>
      <xdr:rowOff>19050</xdr:rowOff>
    </xdr:to>
    <xdr:sp macro="" textlink="">
      <xdr:nvSpPr>
        <xdr:cNvPr id="3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76275" y="8677275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19050</xdr:rowOff>
        </xdr:from>
        <xdr:to>
          <xdr:col>2</xdr:col>
          <xdr:colOff>1790700</xdr:colOff>
          <xdr:row>16</xdr:row>
          <xdr:rowOff>0</xdr:rowOff>
        </xdr:to>
        <xdr:sp macro="" textlink="">
          <xdr:nvSpPr>
            <xdr:cNvPr id="156674" name="ComboBox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0C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16</xdr:row>
          <xdr:rowOff>19050</xdr:rowOff>
        </xdr:from>
        <xdr:to>
          <xdr:col>2</xdr:col>
          <xdr:colOff>1790700</xdr:colOff>
          <xdr:row>17</xdr:row>
          <xdr:rowOff>0</xdr:rowOff>
        </xdr:to>
        <xdr:sp macro="" textlink="">
          <xdr:nvSpPr>
            <xdr:cNvPr id="156675" name="ComboBox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0C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17</xdr:row>
          <xdr:rowOff>19050</xdr:rowOff>
        </xdr:from>
        <xdr:to>
          <xdr:col>2</xdr:col>
          <xdr:colOff>1790700</xdr:colOff>
          <xdr:row>17</xdr:row>
          <xdr:rowOff>171450</xdr:rowOff>
        </xdr:to>
        <xdr:sp macro="" textlink="">
          <xdr:nvSpPr>
            <xdr:cNvPr id="156676" name="ComboBox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0C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9525</xdr:rowOff>
        </xdr:from>
        <xdr:to>
          <xdr:col>2</xdr:col>
          <xdr:colOff>1790700</xdr:colOff>
          <xdr:row>18</xdr:row>
          <xdr:rowOff>161925</xdr:rowOff>
        </xdr:to>
        <xdr:sp macro="" textlink="">
          <xdr:nvSpPr>
            <xdr:cNvPr id="156677" name="ComboBox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0C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1790700</xdr:colOff>
          <xdr:row>19</xdr:row>
          <xdr:rowOff>161925</xdr:rowOff>
        </xdr:to>
        <xdr:sp macro="" textlink="">
          <xdr:nvSpPr>
            <xdr:cNvPr id="156678" name="ComboBox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0C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1790700</xdr:colOff>
          <xdr:row>20</xdr:row>
          <xdr:rowOff>161925</xdr:rowOff>
        </xdr:to>
        <xdr:sp macro="" textlink="">
          <xdr:nvSpPr>
            <xdr:cNvPr id="156679" name="ComboBox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0C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1790700</xdr:colOff>
          <xdr:row>21</xdr:row>
          <xdr:rowOff>161925</xdr:rowOff>
        </xdr:to>
        <xdr:sp macro="" textlink="">
          <xdr:nvSpPr>
            <xdr:cNvPr id="156680" name="ComboBox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0C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1790700</xdr:colOff>
          <xdr:row>22</xdr:row>
          <xdr:rowOff>161925</xdr:rowOff>
        </xdr:to>
        <xdr:sp macro="" textlink="">
          <xdr:nvSpPr>
            <xdr:cNvPr id="156681" name="ComboBox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0C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1790700</xdr:colOff>
          <xdr:row>23</xdr:row>
          <xdr:rowOff>161925</xdr:rowOff>
        </xdr:to>
        <xdr:sp macro="" textlink="">
          <xdr:nvSpPr>
            <xdr:cNvPr id="156682" name="ComboBox10" hidden="1">
              <a:extLst>
                <a:ext uri="{63B3BB69-23CF-44E3-9099-C40C66FF867C}">
                  <a14:compatExt spid="_x0000_s156682"/>
                </a:ext>
                <a:ext uri="{FF2B5EF4-FFF2-40B4-BE49-F238E27FC236}">
                  <a16:creationId xmlns:a16="http://schemas.microsoft.com/office/drawing/2014/main" id="{00000000-0008-0000-0C00-00000A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1790700</xdr:colOff>
          <xdr:row>24</xdr:row>
          <xdr:rowOff>161925</xdr:rowOff>
        </xdr:to>
        <xdr:sp macro="" textlink="">
          <xdr:nvSpPr>
            <xdr:cNvPr id="156683" name="ComboBox11" hidden="1">
              <a:extLst>
                <a:ext uri="{63B3BB69-23CF-44E3-9099-C40C66FF867C}">
                  <a14:compatExt spid="_x0000_s156683"/>
                </a:ext>
                <a:ext uri="{FF2B5EF4-FFF2-40B4-BE49-F238E27FC236}">
                  <a16:creationId xmlns:a16="http://schemas.microsoft.com/office/drawing/2014/main" id="{00000000-0008-0000-0C00-00000B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1790700</xdr:colOff>
          <xdr:row>25</xdr:row>
          <xdr:rowOff>161925</xdr:rowOff>
        </xdr:to>
        <xdr:sp macro="" textlink="">
          <xdr:nvSpPr>
            <xdr:cNvPr id="156684" name="ComboBox12" hidden="1">
              <a:extLst>
                <a:ext uri="{63B3BB69-23CF-44E3-9099-C40C66FF867C}">
                  <a14:compatExt spid="_x0000_s156684"/>
                </a:ext>
                <a:ext uri="{FF2B5EF4-FFF2-40B4-BE49-F238E27FC236}">
                  <a16:creationId xmlns:a16="http://schemas.microsoft.com/office/drawing/2014/main" id="{00000000-0008-0000-0C00-00000C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1790700</xdr:colOff>
          <xdr:row>26</xdr:row>
          <xdr:rowOff>161925</xdr:rowOff>
        </xdr:to>
        <xdr:sp macro="" textlink="">
          <xdr:nvSpPr>
            <xdr:cNvPr id="156685" name="ComboBox13" hidden="1">
              <a:extLst>
                <a:ext uri="{63B3BB69-23CF-44E3-9099-C40C66FF867C}">
                  <a14:compatExt spid="_x0000_s156685"/>
                </a:ext>
                <a:ext uri="{FF2B5EF4-FFF2-40B4-BE49-F238E27FC236}">
                  <a16:creationId xmlns:a16="http://schemas.microsoft.com/office/drawing/2014/main" id="{00000000-0008-0000-0C00-00000D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1790700</xdr:colOff>
          <xdr:row>27</xdr:row>
          <xdr:rowOff>161925</xdr:rowOff>
        </xdr:to>
        <xdr:sp macro="" textlink="">
          <xdr:nvSpPr>
            <xdr:cNvPr id="156686" name="ComboBox14" hidden="1">
              <a:extLst>
                <a:ext uri="{63B3BB69-23CF-44E3-9099-C40C66FF867C}">
                  <a14:compatExt spid="_x0000_s156686"/>
                </a:ext>
                <a:ext uri="{FF2B5EF4-FFF2-40B4-BE49-F238E27FC236}">
                  <a16:creationId xmlns:a16="http://schemas.microsoft.com/office/drawing/2014/main" id="{00000000-0008-0000-0C00-00000E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1790700</xdr:colOff>
          <xdr:row>28</xdr:row>
          <xdr:rowOff>161925</xdr:rowOff>
        </xdr:to>
        <xdr:sp macro="" textlink="">
          <xdr:nvSpPr>
            <xdr:cNvPr id="156687" name="ComboBox15" hidden="1">
              <a:extLst>
                <a:ext uri="{63B3BB69-23CF-44E3-9099-C40C66FF867C}">
                  <a14:compatExt spid="_x0000_s156687"/>
                </a:ext>
                <a:ext uri="{FF2B5EF4-FFF2-40B4-BE49-F238E27FC236}">
                  <a16:creationId xmlns:a16="http://schemas.microsoft.com/office/drawing/2014/main" id="{00000000-0008-0000-0C00-00000F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1790700</xdr:colOff>
          <xdr:row>29</xdr:row>
          <xdr:rowOff>161925</xdr:rowOff>
        </xdr:to>
        <xdr:sp macro="" textlink="">
          <xdr:nvSpPr>
            <xdr:cNvPr id="156688" name="ComboBox16" hidden="1">
              <a:extLst>
                <a:ext uri="{63B3BB69-23CF-44E3-9099-C40C66FF867C}">
                  <a14:compatExt spid="_x0000_s156688"/>
                </a:ext>
                <a:ext uri="{FF2B5EF4-FFF2-40B4-BE49-F238E27FC236}">
                  <a16:creationId xmlns:a16="http://schemas.microsoft.com/office/drawing/2014/main" id="{00000000-0008-0000-0C00-000010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1790700</xdr:colOff>
          <xdr:row>30</xdr:row>
          <xdr:rowOff>161925</xdr:rowOff>
        </xdr:to>
        <xdr:sp macro="" textlink="">
          <xdr:nvSpPr>
            <xdr:cNvPr id="156689" name="ComboBox17" hidden="1">
              <a:extLst>
                <a:ext uri="{63B3BB69-23CF-44E3-9099-C40C66FF867C}">
                  <a14:compatExt spid="_x0000_s156689"/>
                </a:ext>
                <a:ext uri="{FF2B5EF4-FFF2-40B4-BE49-F238E27FC236}">
                  <a16:creationId xmlns:a16="http://schemas.microsoft.com/office/drawing/2014/main" id="{00000000-0008-0000-0C00-00001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1790700</xdr:colOff>
          <xdr:row>31</xdr:row>
          <xdr:rowOff>161925</xdr:rowOff>
        </xdr:to>
        <xdr:sp macro="" textlink="">
          <xdr:nvSpPr>
            <xdr:cNvPr id="156690" name="ComboBox18" hidden="1">
              <a:extLst>
                <a:ext uri="{63B3BB69-23CF-44E3-9099-C40C66FF867C}">
                  <a14:compatExt spid="_x0000_s156690"/>
                </a:ext>
                <a:ext uri="{FF2B5EF4-FFF2-40B4-BE49-F238E27FC236}">
                  <a16:creationId xmlns:a16="http://schemas.microsoft.com/office/drawing/2014/main" id="{00000000-0008-0000-0C00-00001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1790700</xdr:colOff>
          <xdr:row>32</xdr:row>
          <xdr:rowOff>161925</xdr:rowOff>
        </xdr:to>
        <xdr:sp macro="" textlink="">
          <xdr:nvSpPr>
            <xdr:cNvPr id="156691" name="ComboBox19" hidden="1">
              <a:extLst>
                <a:ext uri="{63B3BB69-23CF-44E3-9099-C40C66FF867C}">
                  <a14:compatExt spid="_x0000_s156691"/>
                </a:ext>
                <a:ext uri="{FF2B5EF4-FFF2-40B4-BE49-F238E27FC236}">
                  <a16:creationId xmlns:a16="http://schemas.microsoft.com/office/drawing/2014/main" id="{00000000-0008-0000-0C00-00001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1790700</xdr:colOff>
          <xdr:row>33</xdr:row>
          <xdr:rowOff>161925</xdr:rowOff>
        </xdr:to>
        <xdr:sp macro="" textlink="">
          <xdr:nvSpPr>
            <xdr:cNvPr id="156692" name="ComboBox20" hidden="1">
              <a:extLst>
                <a:ext uri="{63B3BB69-23CF-44E3-9099-C40C66FF867C}">
                  <a14:compatExt spid="_x0000_s156692"/>
                </a:ext>
                <a:ext uri="{FF2B5EF4-FFF2-40B4-BE49-F238E27FC236}">
                  <a16:creationId xmlns:a16="http://schemas.microsoft.com/office/drawing/2014/main" id="{00000000-0008-0000-0C00-00001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1790700</xdr:colOff>
          <xdr:row>34</xdr:row>
          <xdr:rowOff>161925</xdr:rowOff>
        </xdr:to>
        <xdr:sp macro="" textlink="">
          <xdr:nvSpPr>
            <xdr:cNvPr id="156693" name="ComboBox21" hidden="1">
              <a:extLst>
                <a:ext uri="{63B3BB69-23CF-44E3-9099-C40C66FF867C}">
                  <a14:compatExt spid="_x0000_s156693"/>
                </a:ext>
                <a:ext uri="{FF2B5EF4-FFF2-40B4-BE49-F238E27FC236}">
                  <a16:creationId xmlns:a16="http://schemas.microsoft.com/office/drawing/2014/main" id="{00000000-0008-0000-0C00-00001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1790700</xdr:colOff>
          <xdr:row>35</xdr:row>
          <xdr:rowOff>161925</xdr:rowOff>
        </xdr:to>
        <xdr:sp macro="" textlink="">
          <xdr:nvSpPr>
            <xdr:cNvPr id="156694" name="ComboBox22" hidden="1">
              <a:extLst>
                <a:ext uri="{63B3BB69-23CF-44E3-9099-C40C66FF867C}">
                  <a14:compatExt spid="_x0000_s156694"/>
                </a:ext>
                <a:ext uri="{FF2B5EF4-FFF2-40B4-BE49-F238E27FC236}">
                  <a16:creationId xmlns:a16="http://schemas.microsoft.com/office/drawing/2014/main" id="{00000000-0008-0000-0C00-00001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9525</xdr:rowOff>
        </xdr:from>
        <xdr:to>
          <xdr:col>2</xdr:col>
          <xdr:colOff>1790700</xdr:colOff>
          <xdr:row>36</xdr:row>
          <xdr:rowOff>161925</xdr:rowOff>
        </xdr:to>
        <xdr:sp macro="" textlink="">
          <xdr:nvSpPr>
            <xdr:cNvPr id="156695" name="ComboBox23" hidden="1">
              <a:extLst>
                <a:ext uri="{63B3BB69-23CF-44E3-9099-C40C66FF867C}">
                  <a14:compatExt spid="_x0000_s156695"/>
                </a:ext>
                <a:ext uri="{FF2B5EF4-FFF2-40B4-BE49-F238E27FC236}">
                  <a16:creationId xmlns:a16="http://schemas.microsoft.com/office/drawing/2014/main" id="{00000000-0008-0000-0C00-00001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1790700</xdr:colOff>
          <xdr:row>37</xdr:row>
          <xdr:rowOff>161925</xdr:rowOff>
        </xdr:to>
        <xdr:sp macro="" textlink="">
          <xdr:nvSpPr>
            <xdr:cNvPr id="156696" name="ComboBox24" hidden="1">
              <a:extLst>
                <a:ext uri="{63B3BB69-23CF-44E3-9099-C40C66FF867C}">
                  <a14:compatExt spid="_x0000_s156696"/>
                </a:ext>
                <a:ext uri="{FF2B5EF4-FFF2-40B4-BE49-F238E27FC236}">
                  <a16:creationId xmlns:a16="http://schemas.microsoft.com/office/drawing/2014/main" id="{00000000-0008-0000-0C00-00001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1790700</xdr:colOff>
          <xdr:row>38</xdr:row>
          <xdr:rowOff>161925</xdr:rowOff>
        </xdr:to>
        <xdr:sp macro="" textlink="">
          <xdr:nvSpPr>
            <xdr:cNvPr id="156697" name="ComboBox25" hidden="1">
              <a:extLst>
                <a:ext uri="{63B3BB69-23CF-44E3-9099-C40C66FF867C}">
                  <a14:compatExt spid="_x0000_s156697"/>
                </a:ext>
                <a:ext uri="{FF2B5EF4-FFF2-40B4-BE49-F238E27FC236}">
                  <a16:creationId xmlns:a16="http://schemas.microsoft.com/office/drawing/2014/main" id="{00000000-0008-0000-0C00-00001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1790700</xdr:colOff>
          <xdr:row>39</xdr:row>
          <xdr:rowOff>161925</xdr:rowOff>
        </xdr:to>
        <xdr:sp macro="" textlink="">
          <xdr:nvSpPr>
            <xdr:cNvPr id="156698" name="ComboBox26" hidden="1">
              <a:extLst>
                <a:ext uri="{63B3BB69-23CF-44E3-9099-C40C66FF867C}">
                  <a14:compatExt spid="_x0000_s156698"/>
                </a:ext>
                <a:ext uri="{FF2B5EF4-FFF2-40B4-BE49-F238E27FC236}">
                  <a16:creationId xmlns:a16="http://schemas.microsoft.com/office/drawing/2014/main" id="{00000000-0008-0000-0C00-00001A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1790700</xdr:colOff>
          <xdr:row>40</xdr:row>
          <xdr:rowOff>161925</xdr:rowOff>
        </xdr:to>
        <xdr:sp macro="" textlink="">
          <xdr:nvSpPr>
            <xdr:cNvPr id="156699" name="ComboBox27" hidden="1">
              <a:extLst>
                <a:ext uri="{63B3BB69-23CF-44E3-9099-C40C66FF867C}">
                  <a14:compatExt spid="_x0000_s156699"/>
                </a:ext>
                <a:ext uri="{FF2B5EF4-FFF2-40B4-BE49-F238E27FC236}">
                  <a16:creationId xmlns:a16="http://schemas.microsoft.com/office/drawing/2014/main" id="{00000000-0008-0000-0C00-00001B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1790700</xdr:colOff>
          <xdr:row>41</xdr:row>
          <xdr:rowOff>161925</xdr:rowOff>
        </xdr:to>
        <xdr:sp macro="" textlink="">
          <xdr:nvSpPr>
            <xdr:cNvPr id="156700" name="ComboBox28" hidden="1">
              <a:extLst>
                <a:ext uri="{63B3BB69-23CF-44E3-9099-C40C66FF867C}">
                  <a14:compatExt spid="_x0000_s156700"/>
                </a:ext>
                <a:ext uri="{FF2B5EF4-FFF2-40B4-BE49-F238E27FC236}">
                  <a16:creationId xmlns:a16="http://schemas.microsoft.com/office/drawing/2014/main" id="{00000000-0008-0000-0C00-00001C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14</xdr:row>
          <xdr:rowOff>19050</xdr:rowOff>
        </xdr:from>
        <xdr:to>
          <xdr:col>2</xdr:col>
          <xdr:colOff>1885950</xdr:colOff>
          <xdr:row>14</xdr:row>
          <xdr:rowOff>180975</xdr:rowOff>
        </xdr:to>
        <xdr:sp macro="" textlink="">
          <xdr:nvSpPr>
            <xdr:cNvPr id="156706" name="ComboBox1" hidden="1">
              <a:extLst>
                <a:ext uri="{63B3BB69-23CF-44E3-9099-C40C66FF867C}">
                  <a14:compatExt spid="_x0000_s156706"/>
                </a:ext>
                <a:ext uri="{FF2B5EF4-FFF2-40B4-BE49-F238E27FC236}">
                  <a16:creationId xmlns:a16="http://schemas.microsoft.com/office/drawing/2014/main" id="{00000000-0008-0000-0C00-00002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1247775</xdr:colOff>
      <xdr:row>2</xdr:row>
      <xdr:rowOff>9525</xdr:rowOff>
    </xdr:from>
    <xdr:to>
      <xdr:col>4</xdr:col>
      <xdr:colOff>0</xdr:colOff>
      <xdr:row>2</xdr:row>
      <xdr:rowOff>190500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/>
      </xdr:nvSpPr>
      <xdr:spPr>
        <a:xfrm>
          <a:off x="1724025" y="71437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219075</xdr:rowOff>
        </xdr:from>
        <xdr:to>
          <xdr:col>13</xdr:col>
          <xdr:colOff>0</xdr:colOff>
          <xdr:row>9</xdr:row>
          <xdr:rowOff>209550</xdr:rowOff>
        </xdr:to>
        <xdr:sp macro="" textlink="">
          <xdr:nvSpPr>
            <xdr:cNvPr id="156707" name="ComboBox29" hidden="1">
              <a:extLst>
                <a:ext uri="{63B3BB69-23CF-44E3-9099-C40C66FF867C}">
                  <a14:compatExt spid="_x0000_s156707"/>
                </a:ext>
                <a:ext uri="{FF2B5EF4-FFF2-40B4-BE49-F238E27FC236}">
                  <a16:creationId xmlns:a16="http://schemas.microsoft.com/office/drawing/2014/main" id="{00000000-0008-0000-0C00-00002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41</xdr:row>
      <xdr:rowOff>9525</xdr:rowOff>
    </xdr:from>
    <xdr:to>
      <xdr:col>5</xdr:col>
      <xdr:colOff>66675</xdr:colOff>
      <xdr:row>42</xdr:row>
      <xdr:rowOff>19050</xdr:rowOff>
    </xdr:to>
    <xdr:sp macro="" textlink="">
      <xdr:nvSpPr>
        <xdr:cNvPr id="2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76275" y="8905875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19050</xdr:rowOff>
        </xdr:from>
        <xdr:to>
          <xdr:col>2</xdr:col>
          <xdr:colOff>1885950</xdr:colOff>
          <xdr:row>16</xdr:row>
          <xdr:rowOff>9525</xdr:rowOff>
        </xdr:to>
        <xdr:sp macro="" textlink="">
          <xdr:nvSpPr>
            <xdr:cNvPr id="225281" name="ComboBox2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0D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16</xdr:row>
          <xdr:rowOff>19050</xdr:rowOff>
        </xdr:from>
        <xdr:to>
          <xdr:col>2</xdr:col>
          <xdr:colOff>1885950</xdr:colOff>
          <xdr:row>17</xdr:row>
          <xdr:rowOff>9525</xdr:rowOff>
        </xdr:to>
        <xdr:sp macro="" textlink="">
          <xdr:nvSpPr>
            <xdr:cNvPr id="225282" name="ComboBox3" hidden="1">
              <a:extLst>
                <a:ext uri="{63B3BB69-23CF-44E3-9099-C40C66FF867C}">
                  <a14:compatExt spid="_x0000_s225282"/>
                </a:ext>
                <a:ext uri="{FF2B5EF4-FFF2-40B4-BE49-F238E27FC236}">
                  <a16:creationId xmlns:a16="http://schemas.microsoft.com/office/drawing/2014/main" id="{00000000-0008-0000-0D00-000002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17</xdr:row>
          <xdr:rowOff>19050</xdr:rowOff>
        </xdr:from>
        <xdr:to>
          <xdr:col>2</xdr:col>
          <xdr:colOff>1885950</xdr:colOff>
          <xdr:row>17</xdr:row>
          <xdr:rowOff>180975</xdr:rowOff>
        </xdr:to>
        <xdr:sp macro="" textlink="">
          <xdr:nvSpPr>
            <xdr:cNvPr id="225283" name="ComboBox4" hidden="1">
              <a:extLst>
                <a:ext uri="{63B3BB69-23CF-44E3-9099-C40C66FF867C}">
                  <a14:compatExt spid="_x0000_s225283"/>
                </a:ext>
                <a:ext uri="{FF2B5EF4-FFF2-40B4-BE49-F238E27FC236}">
                  <a16:creationId xmlns:a16="http://schemas.microsoft.com/office/drawing/2014/main" id="{00000000-0008-0000-0D00-000003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9525</xdr:rowOff>
        </xdr:from>
        <xdr:to>
          <xdr:col>2</xdr:col>
          <xdr:colOff>1885950</xdr:colOff>
          <xdr:row>19</xdr:row>
          <xdr:rowOff>0</xdr:rowOff>
        </xdr:to>
        <xdr:sp macro="" textlink="">
          <xdr:nvSpPr>
            <xdr:cNvPr id="225284" name="ComboBox5" hidden="1">
              <a:extLst>
                <a:ext uri="{63B3BB69-23CF-44E3-9099-C40C66FF867C}">
                  <a14:compatExt spid="_x0000_s225284"/>
                </a:ext>
                <a:ext uri="{FF2B5EF4-FFF2-40B4-BE49-F238E27FC236}">
                  <a16:creationId xmlns:a16="http://schemas.microsoft.com/office/drawing/2014/main" id="{00000000-0008-0000-0D00-000004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1885950</xdr:colOff>
          <xdr:row>20</xdr:row>
          <xdr:rowOff>0</xdr:rowOff>
        </xdr:to>
        <xdr:sp macro="" textlink="">
          <xdr:nvSpPr>
            <xdr:cNvPr id="225285" name="ComboBox6" hidden="1">
              <a:extLst>
                <a:ext uri="{63B3BB69-23CF-44E3-9099-C40C66FF867C}">
                  <a14:compatExt spid="_x0000_s225285"/>
                </a:ext>
                <a:ext uri="{FF2B5EF4-FFF2-40B4-BE49-F238E27FC236}">
                  <a16:creationId xmlns:a16="http://schemas.microsoft.com/office/drawing/2014/main" id="{00000000-0008-0000-0D00-000005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1885950</xdr:colOff>
          <xdr:row>21</xdr:row>
          <xdr:rowOff>0</xdr:rowOff>
        </xdr:to>
        <xdr:sp macro="" textlink="">
          <xdr:nvSpPr>
            <xdr:cNvPr id="225286" name="ComboBox7" hidden="1">
              <a:extLst>
                <a:ext uri="{63B3BB69-23CF-44E3-9099-C40C66FF867C}">
                  <a14:compatExt spid="_x0000_s225286"/>
                </a:ext>
                <a:ext uri="{FF2B5EF4-FFF2-40B4-BE49-F238E27FC236}">
                  <a16:creationId xmlns:a16="http://schemas.microsoft.com/office/drawing/2014/main" id="{00000000-0008-0000-0D00-000006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1885950</xdr:colOff>
          <xdr:row>22</xdr:row>
          <xdr:rowOff>0</xdr:rowOff>
        </xdr:to>
        <xdr:sp macro="" textlink="">
          <xdr:nvSpPr>
            <xdr:cNvPr id="225287" name="ComboBox8" hidden="1">
              <a:extLst>
                <a:ext uri="{63B3BB69-23CF-44E3-9099-C40C66FF867C}">
                  <a14:compatExt spid="_x0000_s225287"/>
                </a:ext>
                <a:ext uri="{FF2B5EF4-FFF2-40B4-BE49-F238E27FC236}">
                  <a16:creationId xmlns:a16="http://schemas.microsoft.com/office/drawing/2014/main" id="{00000000-0008-0000-0D00-000007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1885950</xdr:colOff>
          <xdr:row>23</xdr:row>
          <xdr:rowOff>0</xdr:rowOff>
        </xdr:to>
        <xdr:sp macro="" textlink="">
          <xdr:nvSpPr>
            <xdr:cNvPr id="225288" name="ComboBox9" hidden="1">
              <a:extLst>
                <a:ext uri="{63B3BB69-23CF-44E3-9099-C40C66FF867C}">
                  <a14:compatExt spid="_x0000_s225288"/>
                </a:ext>
                <a:ext uri="{FF2B5EF4-FFF2-40B4-BE49-F238E27FC236}">
                  <a16:creationId xmlns:a16="http://schemas.microsoft.com/office/drawing/2014/main" id="{00000000-0008-0000-0D00-000008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1885950</xdr:colOff>
          <xdr:row>24</xdr:row>
          <xdr:rowOff>0</xdr:rowOff>
        </xdr:to>
        <xdr:sp macro="" textlink="">
          <xdr:nvSpPr>
            <xdr:cNvPr id="225289" name="ComboBox10" hidden="1">
              <a:extLst>
                <a:ext uri="{63B3BB69-23CF-44E3-9099-C40C66FF867C}">
                  <a14:compatExt spid="_x0000_s225289"/>
                </a:ext>
                <a:ext uri="{FF2B5EF4-FFF2-40B4-BE49-F238E27FC236}">
                  <a16:creationId xmlns:a16="http://schemas.microsoft.com/office/drawing/2014/main" id="{00000000-0008-0000-0D00-000009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1885950</xdr:colOff>
          <xdr:row>25</xdr:row>
          <xdr:rowOff>0</xdr:rowOff>
        </xdr:to>
        <xdr:sp macro="" textlink="">
          <xdr:nvSpPr>
            <xdr:cNvPr id="225290" name="ComboBox11" hidden="1">
              <a:extLst>
                <a:ext uri="{63B3BB69-23CF-44E3-9099-C40C66FF867C}">
                  <a14:compatExt spid="_x0000_s225290"/>
                </a:ext>
                <a:ext uri="{FF2B5EF4-FFF2-40B4-BE49-F238E27FC236}">
                  <a16:creationId xmlns:a16="http://schemas.microsoft.com/office/drawing/2014/main" id="{00000000-0008-0000-0D00-00000A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1885950</xdr:colOff>
          <xdr:row>26</xdr:row>
          <xdr:rowOff>0</xdr:rowOff>
        </xdr:to>
        <xdr:sp macro="" textlink="">
          <xdr:nvSpPr>
            <xdr:cNvPr id="225291" name="ComboBox12" hidden="1">
              <a:extLst>
                <a:ext uri="{63B3BB69-23CF-44E3-9099-C40C66FF867C}">
                  <a14:compatExt spid="_x0000_s225291"/>
                </a:ext>
                <a:ext uri="{FF2B5EF4-FFF2-40B4-BE49-F238E27FC236}">
                  <a16:creationId xmlns:a16="http://schemas.microsoft.com/office/drawing/2014/main" id="{00000000-0008-0000-0D00-00000B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1885950</xdr:colOff>
          <xdr:row>27</xdr:row>
          <xdr:rowOff>0</xdr:rowOff>
        </xdr:to>
        <xdr:sp macro="" textlink="">
          <xdr:nvSpPr>
            <xdr:cNvPr id="225292" name="ComboBox13" hidden="1">
              <a:extLst>
                <a:ext uri="{63B3BB69-23CF-44E3-9099-C40C66FF867C}">
                  <a14:compatExt spid="_x0000_s225292"/>
                </a:ext>
                <a:ext uri="{FF2B5EF4-FFF2-40B4-BE49-F238E27FC236}">
                  <a16:creationId xmlns:a16="http://schemas.microsoft.com/office/drawing/2014/main" id="{00000000-0008-0000-0D00-00000C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1885950</xdr:colOff>
          <xdr:row>28</xdr:row>
          <xdr:rowOff>0</xdr:rowOff>
        </xdr:to>
        <xdr:sp macro="" textlink="">
          <xdr:nvSpPr>
            <xdr:cNvPr id="225293" name="ComboBox14" hidden="1">
              <a:extLst>
                <a:ext uri="{63B3BB69-23CF-44E3-9099-C40C66FF867C}">
                  <a14:compatExt spid="_x0000_s225293"/>
                </a:ext>
                <a:ext uri="{FF2B5EF4-FFF2-40B4-BE49-F238E27FC236}">
                  <a16:creationId xmlns:a16="http://schemas.microsoft.com/office/drawing/2014/main" id="{00000000-0008-0000-0D00-00000D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1885950</xdr:colOff>
          <xdr:row>29</xdr:row>
          <xdr:rowOff>0</xdr:rowOff>
        </xdr:to>
        <xdr:sp macro="" textlink="">
          <xdr:nvSpPr>
            <xdr:cNvPr id="225294" name="ComboBox15" hidden="1">
              <a:extLst>
                <a:ext uri="{63B3BB69-23CF-44E3-9099-C40C66FF867C}">
                  <a14:compatExt spid="_x0000_s225294"/>
                </a:ext>
                <a:ext uri="{FF2B5EF4-FFF2-40B4-BE49-F238E27FC236}">
                  <a16:creationId xmlns:a16="http://schemas.microsoft.com/office/drawing/2014/main" id="{00000000-0008-0000-0D00-00000E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1885950</xdr:colOff>
          <xdr:row>30</xdr:row>
          <xdr:rowOff>0</xdr:rowOff>
        </xdr:to>
        <xdr:sp macro="" textlink="">
          <xdr:nvSpPr>
            <xdr:cNvPr id="225295" name="ComboBox16" hidden="1">
              <a:extLst>
                <a:ext uri="{63B3BB69-23CF-44E3-9099-C40C66FF867C}">
                  <a14:compatExt spid="_x0000_s225295"/>
                </a:ext>
                <a:ext uri="{FF2B5EF4-FFF2-40B4-BE49-F238E27FC236}">
                  <a16:creationId xmlns:a16="http://schemas.microsoft.com/office/drawing/2014/main" id="{00000000-0008-0000-0D00-00000F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1885950</xdr:colOff>
          <xdr:row>31</xdr:row>
          <xdr:rowOff>0</xdr:rowOff>
        </xdr:to>
        <xdr:sp macro="" textlink="">
          <xdr:nvSpPr>
            <xdr:cNvPr id="225296" name="ComboBox17" hidden="1">
              <a:extLst>
                <a:ext uri="{63B3BB69-23CF-44E3-9099-C40C66FF867C}">
                  <a14:compatExt spid="_x0000_s225296"/>
                </a:ext>
                <a:ext uri="{FF2B5EF4-FFF2-40B4-BE49-F238E27FC236}">
                  <a16:creationId xmlns:a16="http://schemas.microsoft.com/office/drawing/2014/main" id="{00000000-0008-0000-0D00-000010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1885950</xdr:colOff>
          <xdr:row>32</xdr:row>
          <xdr:rowOff>0</xdr:rowOff>
        </xdr:to>
        <xdr:sp macro="" textlink="">
          <xdr:nvSpPr>
            <xdr:cNvPr id="225297" name="ComboBox18" hidden="1">
              <a:extLst>
                <a:ext uri="{63B3BB69-23CF-44E3-9099-C40C66FF867C}">
                  <a14:compatExt spid="_x0000_s225297"/>
                </a:ext>
                <a:ext uri="{FF2B5EF4-FFF2-40B4-BE49-F238E27FC236}">
                  <a16:creationId xmlns:a16="http://schemas.microsoft.com/office/drawing/2014/main" id="{00000000-0008-0000-0D00-00001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1885950</xdr:colOff>
          <xdr:row>33</xdr:row>
          <xdr:rowOff>0</xdr:rowOff>
        </xdr:to>
        <xdr:sp macro="" textlink="">
          <xdr:nvSpPr>
            <xdr:cNvPr id="225298" name="ComboBox19" hidden="1">
              <a:extLst>
                <a:ext uri="{63B3BB69-23CF-44E3-9099-C40C66FF867C}">
                  <a14:compatExt spid="_x0000_s225298"/>
                </a:ext>
                <a:ext uri="{FF2B5EF4-FFF2-40B4-BE49-F238E27FC236}">
                  <a16:creationId xmlns:a16="http://schemas.microsoft.com/office/drawing/2014/main" id="{00000000-0008-0000-0D00-000012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1885950</xdr:colOff>
          <xdr:row>34</xdr:row>
          <xdr:rowOff>0</xdr:rowOff>
        </xdr:to>
        <xdr:sp macro="" textlink="">
          <xdr:nvSpPr>
            <xdr:cNvPr id="225299" name="ComboBox20" hidden="1">
              <a:extLst>
                <a:ext uri="{63B3BB69-23CF-44E3-9099-C40C66FF867C}">
                  <a14:compatExt spid="_x0000_s225299"/>
                </a:ext>
                <a:ext uri="{FF2B5EF4-FFF2-40B4-BE49-F238E27FC236}">
                  <a16:creationId xmlns:a16="http://schemas.microsoft.com/office/drawing/2014/main" id="{00000000-0008-0000-0D00-000013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1885950</xdr:colOff>
          <xdr:row>35</xdr:row>
          <xdr:rowOff>0</xdr:rowOff>
        </xdr:to>
        <xdr:sp macro="" textlink="">
          <xdr:nvSpPr>
            <xdr:cNvPr id="225300" name="ComboBox21" hidden="1">
              <a:extLst>
                <a:ext uri="{63B3BB69-23CF-44E3-9099-C40C66FF867C}">
                  <a14:compatExt spid="_x0000_s225300"/>
                </a:ext>
                <a:ext uri="{FF2B5EF4-FFF2-40B4-BE49-F238E27FC236}">
                  <a16:creationId xmlns:a16="http://schemas.microsoft.com/office/drawing/2014/main" id="{00000000-0008-0000-0D00-000014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1885950</xdr:colOff>
          <xdr:row>36</xdr:row>
          <xdr:rowOff>0</xdr:rowOff>
        </xdr:to>
        <xdr:sp macro="" textlink="">
          <xdr:nvSpPr>
            <xdr:cNvPr id="225301" name="ComboBox22" hidden="1">
              <a:extLst>
                <a:ext uri="{63B3BB69-23CF-44E3-9099-C40C66FF867C}">
                  <a14:compatExt spid="_x0000_s225301"/>
                </a:ext>
                <a:ext uri="{FF2B5EF4-FFF2-40B4-BE49-F238E27FC236}">
                  <a16:creationId xmlns:a16="http://schemas.microsoft.com/office/drawing/2014/main" id="{00000000-0008-0000-0D00-000015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9525</xdr:rowOff>
        </xdr:from>
        <xdr:to>
          <xdr:col>2</xdr:col>
          <xdr:colOff>1885950</xdr:colOff>
          <xdr:row>37</xdr:row>
          <xdr:rowOff>0</xdr:rowOff>
        </xdr:to>
        <xdr:sp macro="" textlink="">
          <xdr:nvSpPr>
            <xdr:cNvPr id="225302" name="ComboBox23" hidden="1">
              <a:extLst>
                <a:ext uri="{63B3BB69-23CF-44E3-9099-C40C66FF867C}">
                  <a14:compatExt spid="_x0000_s225302"/>
                </a:ext>
                <a:ext uri="{FF2B5EF4-FFF2-40B4-BE49-F238E27FC236}">
                  <a16:creationId xmlns:a16="http://schemas.microsoft.com/office/drawing/2014/main" id="{00000000-0008-0000-0D00-000016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1885950</xdr:colOff>
          <xdr:row>38</xdr:row>
          <xdr:rowOff>0</xdr:rowOff>
        </xdr:to>
        <xdr:sp macro="" textlink="">
          <xdr:nvSpPr>
            <xdr:cNvPr id="225303" name="ComboBox24" hidden="1">
              <a:extLst>
                <a:ext uri="{63B3BB69-23CF-44E3-9099-C40C66FF867C}">
                  <a14:compatExt spid="_x0000_s225303"/>
                </a:ext>
                <a:ext uri="{FF2B5EF4-FFF2-40B4-BE49-F238E27FC236}">
                  <a16:creationId xmlns:a16="http://schemas.microsoft.com/office/drawing/2014/main" id="{00000000-0008-0000-0D00-000017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1885950</xdr:colOff>
          <xdr:row>39</xdr:row>
          <xdr:rowOff>0</xdr:rowOff>
        </xdr:to>
        <xdr:sp macro="" textlink="">
          <xdr:nvSpPr>
            <xdr:cNvPr id="225304" name="ComboBox25" hidden="1">
              <a:extLst>
                <a:ext uri="{63B3BB69-23CF-44E3-9099-C40C66FF867C}">
                  <a14:compatExt spid="_x0000_s225304"/>
                </a:ext>
                <a:ext uri="{FF2B5EF4-FFF2-40B4-BE49-F238E27FC236}">
                  <a16:creationId xmlns:a16="http://schemas.microsoft.com/office/drawing/2014/main" id="{00000000-0008-0000-0D00-000018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1885950</xdr:colOff>
          <xdr:row>40</xdr:row>
          <xdr:rowOff>0</xdr:rowOff>
        </xdr:to>
        <xdr:sp macro="" textlink="">
          <xdr:nvSpPr>
            <xdr:cNvPr id="225305" name="ComboBox26" hidden="1">
              <a:extLst>
                <a:ext uri="{63B3BB69-23CF-44E3-9099-C40C66FF867C}">
                  <a14:compatExt spid="_x0000_s225305"/>
                </a:ext>
                <a:ext uri="{FF2B5EF4-FFF2-40B4-BE49-F238E27FC236}">
                  <a16:creationId xmlns:a16="http://schemas.microsoft.com/office/drawing/2014/main" id="{00000000-0008-0000-0D00-000019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1885950</xdr:colOff>
          <xdr:row>41</xdr:row>
          <xdr:rowOff>0</xdr:rowOff>
        </xdr:to>
        <xdr:sp macro="" textlink="">
          <xdr:nvSpPr>
            <xdr:cNvPr id="225306" name="ComboBox27" hidden="1">
              <a:extLst>
                <a:ext uri="{63B3BB69-23CF-44E3-9099-C40C66FF867C}">
                  <a14:compatExt spid="_x0000_s225306"/>
                </a:ext>
                <a:ext uri="{FF2B5EF4-FFF2-40B4-BE49-F238E27FC236}">
                  <a16:creationId xmlns:a16="http://schemas.microsoft.com/office/drawing/2014/main" id="{00000000-0008-0000-0D00-00001A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1885950</xdr:colOff>
          <xdr:row>42</xdr:row>
          <xdr:rowOff>0</xdr:rowOff>
        </xdr:to>
        <xdr:sp macro="" textlink="">
          <xdr:nvSpPr>
            <xdr:cNvPr id="225307" name="ComboBox28" hidden="1">
              <a:extLst>
                <a:ext uri="{63B3BB69-23CF-44E3-9099-C40C66FF867C}">
                  <a14:compatExt spid="_x0000_s225307"/>
                </a:ext>
                <a:ext uri="{FF2B5EF4-FFF2-40B4-BE49-F238E27FC236}">
                  <a16:creationId xmlns:a16="http://schemas.microsoft.com/office/drawing/2014/main" id="{00000000-0008-0000-0D00-00001B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14</xdr:row>
          <xdr:rowOff>19050</xdr:rowOff>
        </xdr:from>
        <xdr:to>
          <xdr:col>2</xdr:col>
          <xdr:colOff>1885950</xdr:colOff>
          <xdr:row>14</xdr:row>
          <xdr:rowOff>180975</xdr:rowOff>
        </xdr:to>
        <xdr:sp macro="" textlink="">
          <xdr:nvSpPr>
            <xdr:cNvPr id="225308" name="ComboBox1" hidden="1">
              <a:extLst>
                <a:ext uri="{63B3BB69-23CF-44E3-9099-C40C66FF867C}">
                  <a14:compatExt spid="_x0000_s225308"/>
                </a:ext>
                <a:ext uri="{FF2B5EF4-FFF2-40B4-BE49-F238E27FC236}">
                  <a16:creationId xmlns:a16="http://schemas.microsoft.com/office/drawing/2014/main" id="{00000000-0008-0000-0D00-00001C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1247775</xdr:colOff>
      <xdr:row>2</xdr:row>
      <xdr:rowOff>9525</xdr:rowOff>
    </xdr:from>
    <xdr:to>
      <xdr:col>4</xdr:col>
      <xdr:colOff>0</xdr:colOff>
      <xdr:row>2</xdr:row>
      <xdr:rowOff>190500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/>
      </xdr:nvSpPr>
      <xdr:spPr>
        <a:xfrm>
          <a:off x="1724025" y="71437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219075</xdr:rowOff>
        </xdr:from>
        <xdr:to>
          <xdr:col>13</xdr:col>
          <xdr:colOff>19050</xdr:colOff>
          <xdr:row>9</xdr:row>
          <xdr:rowOff>209550</xdr:rowOff>
        </xdr:to>
        <xdr:sp macro="" textlink="">
          <xdr:nvSpPr>
            <xdr:cNvPr id="225309" name="ComboBox29" hidden="1">
              <a:extLst>
                <a:ext uri="{63B3BB69-23CF-44E3-9099-C40C66FF867C}">
                  <a14:compatExt spid="_x0000_s225309"/>
                </a:ext>
                <a:ext uri="{FF2B5EF4-FFF2-40B4-BE49-F238E27FC236}">
                  <a16:creationId xmlns:a16="http://schemas.microsoft.com/office/drawing/2014/main" id="{00000000-0008-0000-0D00-00001D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114691" name="ComboBox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E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114692" name="ComboBox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E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114693" name="ComboBox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E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114694" name="ComboBox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E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114695" name="ComboBox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E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114696" name="ComboBox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E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114697" name="ComboBox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E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114698" name="ComboBox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E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114699" name="ComboBox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E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114700" name="ComboBox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E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114701" name="ComboBox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E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114702" name="ComboBox14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E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114703" name="ComboBox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E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114704" name="ComboBox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E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114705" name="ComboBox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E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114706" name="ComboBox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E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114707" name="ComboBox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E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114708" name="ComboBox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E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114709" name="ComboBox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E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114710" name="ComboBox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E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114711" name="ComboBox23" hidden="1">
              <a:extLst>
                <a:ext uri="{63B3BB69-23CF-44E3-9099-C40C66FF867C}">
                  <a14:compatExt spid="_x0000_s114711"/>
                </a:ext>
                <a:ext uri="{FF2B5EF4-FFF2-40B4-BE49-F238E27FC236}">
                  <a16:creationId xmlns:a16="http://schemas.microsoft.com/office/drawing/2014/main" id="{00000000-0008-0000-0E00-00001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114712" name="ComboBox24" hidden="1">
              <a:extLst>
                <a:ext uri="{63B3BB69-23CF-44E3-9099-C40C66FF867C}">
                  <a14:compatExt spid="_x0000_s114712"/>
                </a:ext>
                <a:ext uri="{FF2B5EF4-FFF2-40B4-BE49-F238E27FC236}">
                  <a16:creationId xmlns:a16="http://schemas.microsoft.com/office/drawing/2014/main" id="{00000000-0008-0000-0E00-00001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114713" name="ComboBox25" hidden="1">
              <a:extLst>
                <a:ext uri="{63B3BB69-23CF-44E3-9099-C40C66FF867C}">
                  <a14:compatExt spid="_x0000_s114713"/>
                </a:ext>
                <a:ext uri="{FF2B5EF4-FFF2-40B4-BE49-F238E27FC236}">
                  <a16:creationId xmlns:a16="http://schemas.microsoft.com/office/drawing/2014/main" id="{00000000-0008-0000-0E00-00001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114714" name="ComboBox26" hidden="1">
              <a:extLst>
                <a:ext uri="{63B3BB69-23CF-44E3-9099-C40C66FF867C}">
                  <a14:compatExt spid="_x0000_s114714"/>
                </a:ext>
                <a:ext uri="{FF2B5EF4-FFF2-40B4-BE49-F238E27FC236}">
                  <a16:creationId xmlns:a16="http://schemas.microsoft.com/office/drawing/2014/main" id="{00000000-0008-0000-0E00-00001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114715" name="ComboBox27" hidden="1">
              <a:extLst>
                <a:ext uri="{63B3BB69-23CF-44E3-9099-C40C66FF867C}">
                  <a14:compatExt spid="_x0000_s114715"/>
                </a:ext>
                <a:ext uri="{FF2B5EF4-FFF2-40B4-BE49-F238E27FC236}">
                  <a16:creationId xmlns:a16="http://schemas.microsoft.com/office/drawing/2014/main" id="{00000000-0008-0000-0E00-00001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114716" name="ComboBox28" hidden="1">
              <a:extLst>
                <a:ext uri="{63B3BB69-23CF-44E3-9099-C40C66FF867C}">
                  <a14:compatExt spid="_x0000_s114716"/>
                </a:ext>
                <a:ext uri="{FF2B5EF4-FFF2-40B4-BE49-F238E27FC236}">
                  <a16:creationId xmlns:a16="http://schemas.microsoft.com/office/drawing/2014/main" id="{00000000-0008-0000-0E00-00001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114718" name="ComboBox1" hidden="1">
              <a:extLst>
                <a:ext uri="{63B3BB69-23CF-44E3-9099-C40C66FF867C}">
                  <a14:compatExt spid="_x0000_s114718"/>
                </a:ext>
                <a:ext uri="{FF2B5EF4-FFF2-40B4-BE49-F238E27FC236}">
                  <a16:creationId xmlns:a16="http://schemas.microsoft.com/office/drawing/2014/main" id="{00000000-0008-0000-0E00-00001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114719" name="ComboBox2" hidden="1">
              <a:extLst>
                <a:ext uri="{63B3BB69-23CF-44E3-9099-C40C66FF867C}">
                  <a14:compatExt spid="_x0000_s114719"/>
                </a:ext>
                <a:ext uri="{FF2B5EF4-FFF2-40B4-BE49-F238E27FC236}">
                  <a16:creationId xmlns:a16="http://schemas.microsoft.com/office/drawing/2014/main" id="{00000000-0008-0000-0E00-00001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/>
      </xdr:nvSpPr>
      <xdr:spPr>
        <a:xfrm>
          <a:off x="4695825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 txBox="1"/>
      </xdr:nvSpPr>
      <xdr:spPr>
        <a:xfrm>
          <a:off x="6305550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 txBox="1"/>
      </xdr:nvSpPr>
      <xdr:spPr>
        <a:xfrm>
          <a:off x="6553200" y="960120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/>
      </xdr:nvSpPr>
      <xdr:spPr>
        <a:xfrm>
          <a:off x="5257800" y="960119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114720" name="ComboBox29" hidden="1">
              <a:extLst>
                <a:ext uri="{63B3BB69-23CF-44E3-9099-C40C66FF867C}">
                  <a14:compatExt spid="_x0000_s114720"/>
                </a:ext>
                <a:ext uri="{FF2B5EF4-FFF2-40B4-BE49-F238E27FC236}">
                  <a16:creationId xmlns:a16="http://schemas.microsoft.com/office/drawing/2014/main" id="{00000000-0008-0000-0E00-00002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3713" name="ComboBox3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0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3714" name="ComboBox4" hidden="1">
              <a:extLst>
                <a:ext uri="{63B3BB69-23CF-44E3-9099-C40C66FF867C}">
                  <a14:compatExt spid="_x0000_s243714"/>
                </a:ext>
                <a:ext uri="{FF2B5EF4-FFF2-40B4-BE49-F238E27FC236}">
                  <a16:creationId xmlns:a16="http://schemas.microsoft.com/office/drawing/2014/main" id="{00000000-0008-0000-0F00-000002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3715" name="ComboBox5" hidden="1">
              <a:extLst>
                <a:ext uri="{63B3BB69-23CF-44E3-9099-C40C66FF867C}">
                  <a14:compatExt spid="_x0000_s243715"/>
                </a:ext>
                <a:ext uri="{FF2B5EF4-FFF2-40B4-BE49-F238E27FC236}">
                  <a16:creationId xmlns:a16="http://schemas.microsoft.com/office/drawing/2014/main" id="{00000000-0008-0000-0F00-000003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3716" name="ComboBox6" hidden="1">
              <a:extLst>
                <a:ext uri="{63B3BB69-23CF-44E3-9099-C40C66FF867C}">
                  <a14:compatExt spid="_x0000_s243716"/>
                </a:ext>
                <a:ext uri="{FF2B5EF4-FFF2-40B4-BE49-F238E27FC236}">
                  <a16:creationId xmlns:a16="http://schemas.microsoft.com/office/drawing/2014/main" id="{00000000-0008-0000-0F00-000004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3717" name="ComboBox7" hidden="1">
              <a:extLst>
                <a:ext uri="{63B3BB69-23CF-44E3-9099-C40C66FF867C}">
                  <a14:compatExt spid="_x0000_s243717"/>
                </a:ext>
                <a:ext uri="{FF2B5EF4-FFF2-40B4-BE49-F238E27FC236}">
                  <a16:creationId xmlns:a16="http://schemas.microsoft.com/office/drawing/2014/main" id="{00000000-0008-0000-0F00-000005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3718" name="ComboBox8" hidden="1">
              <a:extLst>
                <a:ext uri="{63B3BB69-23CF-44E3-9099-C40C66FF867C}">
                  <a14:compatExt spid="_x0000_s243718"/>
                </a:ext>
                <a:ext uri="{FF2B5EF4-FFF2-40B4-BE49-F238E27FC236}">
                  <a16:creationId xmlns:a16="http://schemas.microsoft.com/office/drawing/2014/main" id="{00000000-0008-0000-0F00-000006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3719" name="ComboBox9" hidden="1">
              <a:extLst>
                <a:ext uri="{63B3BB69-23CF-44E3-9099-C40C66FF867C}">
                  <a14:compatExt spid="_x0000_s243719"/>
                </a:ext>
                <a:ext uri="{FF2B5EF4-FFF2-40B4-BE49-F238E27FC236}">
                  <a16:creationId xmlns:a16="http://schemas.microsoft.com/office/drawing/2014/main" id="{00000000-0008-0000-0F00-000007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3720" name="ComboBox10" hidden="1">
              <a:extLst>
                <a:ext uri="{63B3BB69-23CF-44E3-9099-C40C66FF867C}">
                  <a14:compatExt spid="_x0000_s243720"/>
                </a:ext>
                <a:ext uri="{FF2B5EF4-FFF2-40B4-BE49-F238E27FC236}">
                  <a16:creationId xmlns:a16="http://schemas.microsoft.com/office/drawing/2014/main" id="{00000000-0008-0000-0F00-000008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3721" name="ComboBox11" hidden="1">
              <a:extLst>
                <a:ext uri="{63B3BB69-23CF-44E3-9099-C40C66FF867C}">
                  <a14:compatExt spid="_x0000_s243721"/>
                </a:ext>
                <a:ext uri="{FF2B5EF4-FFF2-40B4-BE49-F238E27FC236}">
                  <a16:creationId xmlns:a16="http://schemas.microsoft.com/office/drawing/2014/main" id="{00000000-0008-0000-0F00-000009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3722" name="ComboBox12" hidden="1">
              <a:extLst>
                <a:ext uri="{63B3BB69-23CF-44E3-9099-C40C66FF867C}">
                  <a14:compatExt spid="_x0000_s243722"/>
                </a:ext>
                <a:ext uri="{FF2B5EF4-FFF2-40B4-BE49-F238E27FC236}">
                  <a16:creationId xmlns:a16="http://schemas.microsoft.com/office/drawing/2014/main" id="{00000000-0008-0000-0F00-00000A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3723" name="ComboBox13" hidden="1">
              <a:extLst>
                <a:ext uri="{63B3BB69-23CF-44E3-9099-C40C66FF867C}">
                  <a14:compatExt spid="_x0000_s243723"/>
                </a:ext>
                <a:ext uri="{FF2B5EF4-FFF2-40B4-BE49-F238E27FC236}">
                  <a16:creationId xmlns:a16="http://schemas.microsoft.com/office/drawing/2014/main" id="{00000000-0008-0000-0F00-00000B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3724" name="ComboBox14" hidden="1">
              <a:extLst>
                <a:ext uri="{63B3BB69-23CF-44E3-9099-C40C66FF867C}">
                  <a14:compatExt spid="_x0000_s243724"/>
                </a:ext>
                <a:ext uri="{FF2B5EF4-FFF2-40B4-BE49-F238E27FC236}">
                  <a16:creationId xmlns:a16="http://schemas.microsoft.com/office/drawing/2014/main" id="{00000000-0008-0000-0F00-00000C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3725" name="ComboBox15" hidden="1">
              <a:extLst>
                <a:ext uri="{63B3BB69-23CF-44E3-9099-C40C66FF867C}">
                  <a14:compatExt spid="_x0000_s243725"/>
                </a:ext>
                <a:ext uri="{FF2B5EF4-FFF2-40B4-BE49-F238E27FC236}">
                  <a16:creationId xmlns:a16="http://schemas.microsoft.com/office/drawing/2014/main" id="{00000000-0008-0000-0F00-00000D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3726" name="ComboBox16" hidden="1">
              <a:extLst>
                <a:ext uri="{63B3BB69-23CF-44E3-9099-C40C66FF867C}">
                  <a14:compatExt spid="_x0000_s243726"/>
                </a:ext>
                <a:ext uri="{FF2B5EF4-FFF2-40B4-BE49-F238E27FC236}">
                  <a16:creationId xmlns:a16="http://schemas.microsoft.com/office/drawing/2014/main" id="{00000000-0008-0000-0F00-00000E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3727" name="ComboBox17" hidden="1">
              <a:extLst>
                <a:ext uri="{63B3BB69-23CF-44E3-9099-C40C66FF867C}">
                  <a14:compatExt spid="_x0000_s243727"/>
                </a:ext>
                <a:ext uri="{FF2B5EF4-FFF2-40B4-BE49-F238E27FC236}">
                  <a16:creationId xmlns:a16="http://schemas.microsoft.com/office/drawing/2014/main" id="{00000000-0008-0000-0F00-00000F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3728" name="ComboBox18" hidden="1">
              <a:extLst>
                <a:ext uri="{63B3BB69-23CF-44E3-9099-C40C66FF867C}">
                  <a14:compatExt spid="_x0000_s243728"/>
                </a:ext>
                <a:ext uri="{FF2B5EF4-FFF2-40B4-BE49-F238E27FC236}">
                  <a16:creationId xmlns:a16="http://schemas.microsoft.com/office/drawing/2014/main" id="{00000000-0008-0000-0F00-000010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3729" name="ComboBox19" hidden="1">
              <a:extLst>
                <a:ext uri="{63B3BB69-23CF-44E3-9099-C40C66FF867C}">
                  <a14:compatExt spid="_x0000_s243729"/>
                </a:ext>
                <a:ext uri="{FF2B5EF4-FFF2-40B4-BE49-F238E27FC236}">
                  <a16:creationId xmlns:a16="http://schemas.microsoft.com/office/drawing/2014/main" id="{00000000-0008-0000-0F00-00001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3730" name="ComboBox20" hidden="1">
              <a:extLst>
                <a:ext uri="{63B3BB69-23CF-44E3-9099-C40C66FF867C}">
                  <a14:compatExt spid="_x0000_s243730"/>
                </a:ext>
                <a:ext uri="{FF2B5EF4-FFF2-40B4-BE49-F238E27FC236}">
                  <a16:creationId xmlns:a16="http://schemas.microsoft.com/office/drawing/2014/main" id="{00000000-0008-0000-0F00-000012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3731" name="ComboBox21" hidden="1">
              <a:extLst>
                <a:ext uri="{63B3BB69-23CF-44E3-9099-C40C66FF867C}">
                  <a14:compatExt spid="_x0000_s243731"/>
                </a:ext>
                <a:ext uri="{FF2B5EF4-FFF2-40B4-BE49-F238E27FC236}">
                  <a16:creationId xmlns:a16="http://schemas.microsoft.com/office/drawing/2014/main" id="{00000000-0008-0000-0F00-000013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3732" name="ComboBox22" hidden="1">
              <a:extLst>
                <a:ext uri="{63B3BB69-23CF-44E3-9099-C40C66FF867C}">
                  <a14:compatExt spid="_x0000_s243732"/>
                </a:ext>
                <a:ext uri="{FF2B5EF4-FFF2-40B4-BE49-F238E27FC236}">
                  <a16:creationId xmlns:a16="http://schemas.microsoft.com/office/drawing/2014/main" id="{00000000-0008-0000-0F00-000014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3733" name="ComboBox23" hidden="1">
              <a:extLst>
                <a:ext uri="{63B3BB69-23CF-44E3-9099-C40C66FF867C}">
                  <a14:compatExt spid="_x0000_s243733"/>
                </a:ext>
                <a:ext uri="{FF2B5EF4-FFF2-40B4-BE49-F238E27FC236}">
                  <a16:creationId xmlns:a16="http://schemas.microsoft.com/office/drawing/2014/main" id="{00000000-0008-0000-0F00-000015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3734" name="ComboBox24" hidden="1">
              <a:extLst>
                <a:ext uri="{63B3BB69-23CF-44E3-9099-C40C66FF867C}">
                  <a14:compatExt spid="_x0000_s243734"/>
                </a:ext>
                <a:ext uri="{FF2B5EF4-FFF2-40B4-BE49-F238E27FC236}">
                  <a16:creationId xmlns:a16="http://schemas.microsoft.com/office/drawing/2014/main" id="{00000000-0008-0000-0F00-000016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3735" name="ComboBox25" hidden="1">
              <a:extLst>
                <a:ext uri="{63B3BB69-23CF-44E3-9099-C40C66FF867C}">
                  <a14:compatExt spid="_x0000_s243735"/>
                </a:ext>
                <a:ext uri="{FF2B5EF4-FFF2-40B4-BE49-F238E27FC236}">
                  <a16:creationId xmlns:a16="http://schemas.microsoft.com/office/drawing/2014/main" id="{00000000-0008-0000-0F00-000017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3736" name="ComboBox26" hidden="1">
              <a:extLst>
                <a:ext uri="{63B3BB69-23CF-44E3-9099-C40C66FF867C}">
                  <a14:compatExt spid="_x0000_s243736"/>
                </a:ext>
                <a:ext uri="{FF2B5EF4-FFF2-40B4-BE49-F238E27FC236}">
                  <a16:creationId xmlns:a16="http://schemas.microsoft.com/office/drawing/2014/main" id="{00000000-0008-0000-0F00-000018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3737" name="ComboBox27" hidden="1">
              <a:extLst>
                <a:ext uri="{63B3BB69-23CF-44E3-9099-C40C66FF867C}">
                  <a14:compatExt spid="_x0000_s243737"/>
                </a:ext>
                <a:ext uri="{FF2B5EF4-FFF2-40B4-BE49-F238E27FC236}">
                  <a16:creationId xmlns:a16="http://schemas.microsoft.com/office/drawing/2014/main" id="{00000000-0008-0000-0F00-000019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3738" name="ComboBox28" hidden="1">
              <a:extLst>
                <a:ext uri="{63B3BB69-23CF-44E3-9099-C40C66FF867C}">
                  <a14:compatExt spid="_x0000_s243738"/>
                </a:ext>
                <a:ext uri="{FF2B5EF4-FFF2-40B4-BE49-F238E27FC236}">
                  <a16:creationId xmlns:a16="http://schemas.microsoft.com/office/drawing/2014/main" id="{00000000-0008-0000-0F00-00001A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3739" name="ComboBox1" hidden="1">
              <a:extLst>
                <a:ext uri="{63B3BB69-23CF-44E3-9099-C40C66FF867C}">
                  <a14:compatExt spid="_x0000_s243739"/>
                </a:ext>
                <a:ext uri="{FF2B5EF4-FFF2-40B4-BE49-F238E27FC236}">
                  <a16:creationId xmlns:a16="http://schemas.microsoft.com/office/drawing/2014/main" id="{00000000-0008-0000-0F00-00001B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3740" name="ComboBox2" hidden="1">
              <a:extLst>
                <a:ext uri="{63B3BB69-23CF-44E3-9099-C40C66FF867C}">
                  <a14:compatExt spid="_x0000_s243740"/>
                </a:ext>
                <a:ext uri="{FF2B5EF4-FFF2-40B4-BE49-F238E27FC236}">
                  <a16:creationId xmlns:a16="http://schemas.microsoft.com/office/drawing/2014/main" id="{00000000-0008-0000-0F00-00001C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3741" name="ComboBox29" hidden="1">
              <a:extLst>
                <a:ext uri="{63B3BB69-23CF-44E3-9099-C40C66FF867C}">
                  <a14:compatExt spid="_x0000_s243741"/>
                </a:ext>
                <a:ext uri="{FF2B5EF4-FFF2-40B4-BE49-F238E27FC236}">
                  <a16:creationId xmlns:a16="http://schemas.microsoft.com/office/drawing/2014/main" id="{00000000-0008-0000-0F00-00001D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4737" name="ComboBox3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1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4738" name="ComboBox4" hidden="1">
              <a:extLst>
                <a:ext uri="{63B3BB69-23CF-44E3-9099-C40C66FF867C}">
                  <a14:compatExt spid="_x0000_s244738"/>
                </a:ext>
                <a:ext uri="{FF2B5EF4-FFF2-40B4-BE49-F238E27FC236}">
                  <a16:creationId xmlns:a16="http://schemas.microsoft.com/office/drawing/2014/main" id="{00000000-0008-0000-1000-000002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4739" name="ComboBox5" hidden="1">
              <a:extLst>
                <a:ext uri="{63B3BB69-23CF-44E3-9099-C40C66FF867C}">
                  <a14:compatExt spid="_x0000_s244739"/>
                </a:ext>
                <a:ext uri="{FF2B5EF4-FFF2-40B4-BE49-F238E27FC236}">
                  <a16:creationId xmlns:a16="http://schemas.microsoft.com/office/drawing/2014/main" id="{00000000-0008-0000-1000-000003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4740" name="ComboBox6" hidden="1">
              <a:extLst>
                <a:ext uri="{63B3BB69-23CF-44E3-9099-C40C66FF867C}">
                  <a14:compatExt spid="_x0000_s244740"/>
                </a:ext>
                <a:ext uri="{FF2B5EF4-FFF2-40B4-BE49-F238E27FC236}">
                  <a16:creationId xmlns:a16="http://schemas.microsoft.com/office/drawing/2014/main" id="{00000000-0008-0000-1000-000004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4741" name="ComboBox7" hidden="1">
              <a:extLst>
                <a:ext uri="{63B3BB69-23CF-44E3-9099-C40C66FF867C}">
                  <a14:compatExt spid="_x0000_s244741"/>
                </a:ext>
                <a:ext uri="{FF2B5EF4-FFF2-40B4-BE49-F238E27FC236}">
                  <a16:creationId xmlns:a16="http://schemas.microsoft.com/office/drawing/2014/main" id="{00000000-0008-0000-1000-000005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4742" name="ComboBox8" hidden="1">
              <a:extLst>
                <a:ext uri="{63B3BB69-23CF-44E3-9099-C40C66FF867C}">
                  <a14:compatExt spid="_x0000_s244742"/>
                </a:ext>
                <a:ext uri="{FF2B5EF4-FFF2-40B4-BE49-F238E27FC236}">
                  <a16:creationId xmlns:a16="http://schemas.microsoft.com/office/drawing/2014/main" id="{00000000-0008-0000-1000-000006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4743" name="ComboBox9" hidden="1">
              <a:extLst>
                <a:ext uri="{63B3BB69-23CF-44E3-9099-C40C66FF867C}">
                  <a14:compatExt spid="_x0000_s244743"/>
                </a:ext>
                <a:ext uri="{FF2B5EF4-FFF2-40B4-BE49-F238E27FC236}">
                  <a16:creationId xmlns:a16="http://schemas.microsoft.com/office/drawing/2014/main" id="{00000000-0008-0000-1000-000007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4744" name="ComboBox10" hidden="1">
              <a:extLst>
                <a:ext uri="{63B3BB69-23CF-44E3-9099-C40C66FF867C}">
                  <a14:compatExt spid="_x0000_s244744"/>
                </a:ext>
                <a:ext uri="{FF2B5EF4-FFF2-40B4-BE49-F238E27FC236}">
                  <a16:creationId xmlns:a16="http://schemas.microsoft.com/office/drawing/2014/main" id="{00000000-0008-0000-1000-000008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4745" name="ComboBox11" hidden="1">
              <a:extLst>
                <a:ext uri="{63B3BB69-23CF-44E3-9099-C40C66FF867C}">
                  <a14:compatExt spid="_x0000_s244745"/>
                </a:ext>
                <a:ext uri="{FF2B5EF4-FFF2-40B4-BE49-F238E27FC236}">
                  <a16:creationId xmlns:a16="http://schemas.microsoft.com/office/drawing/2014/main" id="{00000000-0008-0000-1000-000009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4746" name="ComboBox12" hidden="1">
              <a:extLst>
                <a:ext uri="{63B3BB69-23CF-44E3-9099-C40C66FF867C}">
                  <a14:compatExt spid="_x0000_s244746"/>
                </a:ext>
                <a:ext uri="{FF2B5EF4-FFF2-40B4-BE49-F238E27FC236}">
                  <a16:creationId xmlns:a16="http://schemas.microsoft.com/office/drawing/2014/main" id="{00000000-0008-0000-1000-00000A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4747" name="ComboBox13" hidden="1">
              <a:extLst>
                <a:ext uri="{63B3BB69-23CF-44E3-9099-C40C66FF867C}">
                  <a14:compatExt spid="_x0000_s244747"/>
                </a:ext>
                <a:ext uri="{FF2B5EF4-FFF2-40B4-BE49-F238E27FC236}">
                  <a16:creationId xmlns:a16="http://schemas.microsoft.com/office/drawing/2014/main" id="{00000000-0008-0000-1000-00000B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4748" name="ComboBox14" hidden="1">
              <a:extLst>
                <a:ext uri="{63B3BB69-23CF-44E3-9099-C40C66FF867C}">
                  <a14:compatExt spid="_x0000_s244748"/>
                </a:ext>
                <a:ext uri="{FF2B5EF4-FFF2-40B4-BE49-F238E27FC236}">
                  <a16:creationId xmlns:a16="http://schemas.microsoft.com/office/drawing/2014/main" id="{00000000-0008-0000-1000-00000C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4749" name="ComboBox15" hidden="1">
              <a:extLst>
                <a:ext uri="{63B3BB69-23CF-44E3-9099-C40C66FF867C}">
                  <a14:compatExt spid="_x0000_s244749"/>
                </a:ext>
                <a:ext uri="{FF2B5EF4-FFF2-40B4-BE49-F238E27FC236}">
                  <a16:creationId xmlns:a16="http://schemas.microsoft.com/office/drawing/2014/main" id="{00000000-0008-0000-1000-00000D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4750" name="ComboBox16" hidden="1">
              <a:extLst>
                <a:ext uri="{63B3BB69-23CF-44E3-9099-C40C66FF867C}">
                  <a14:compatExt spid="_x0000_s244750"/>
                </a:ext>
                <a:ext uri="{FF2B5EF4-FFF2-40B4-BE49-F238E27FC236}">
                  <a16:creationId xmlns:a16="http://schemas.microsoft.com/office/drawing/2014/main" id="{00000000-0008-0000-1000-00000E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4751" name="ComboBox17" hidden="1">
              <a:extLst>
                <a:ext uri="{63B3BB69-23CF-44E3-9099-C40C66FF867C}">
                  <a14:compatExt spid="_x0000_s244751"/>
                </a:ext>
                <a:ext uri="{FF2B5EF4-FFF2-40B4-BE49-F238E27FC236}">
                  <a16:creationId xmlns:a16="http://schemas.microsoft.com/office/drawing/2014/main" id="{00000000-0008-0000-1000-00000F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4752" name="ComboBox18" hidden="1">
              <a:extLst>
                <a:ext uri="{63B3BB69-23CF-44E3-9099-C40C66FF867C}">
                  <a14:compatExt spid="_x0000_s244752"/>
                </a:ext>
                <a:ext uri="{FF2B5EF4-FFF2-40B4-BE49-F238E27FC236}">
                  <a16:creationId xmlns:a16="http://schemas.microsoft.com/office/drawing/2014/main" id="{00000000-0008-0000-1000-000010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4753" name="ComboBox19" hidden="1">
              <a:extLst>
                <a:ext uri="{63B3BB69-23CF-44E3-9099-C40C66FF867C}">
                  <a14:compatExt spid="_x0000_s244753"/>
                </a:ext>
                <a:ext uri="{FF2B5EF4-FFF2-40B4-BE49-F238E27FC236}">
                  <a16:creationId xmlns:a16="http://schemas.microsoft.com/office/drawing/2014/main" id="{00000000-0008-0000-1000-00001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4754" name="ComboBox20" hidden="1">
              <a:extLst>
                <a:ext uri="{63B3BB69-23CF-44E3-9099-C40C66FF867C}">
                  <a14:compatExt spid="_x0000_s244754"/>
                </a:ext>
                <a:ext uri="{FF2B5EF4-FFF2-40B4-BE49-F238E27FC236}">
                  <a16:creationId xmlns:a16="http://schemas.microsoft.com/office/drawing/2014/main" id="{00000000-0008-0000-1000-000012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4755" name="ComboBox21" hidden="1">
              <a:extLst>
                <a:ext uri="{63B3BB69-23CF-44E3-9099-C40C66FF867C}">
                  <a14:compatExt spid="_x0000_s244755"/>
                </a:ext>
                <a:ext uri="{FF2B5EF4-FFF2-40B4-BE49-F238E27FC236}">
                  <a16:creationId xmlns:a16="http://schemas.microsoft.com/office/drawing/2014/main" id="{00000000-0008-0000-1000-000013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4756" name="ComboBox22" hidden="1">
              <a:extLst>
                <a:ext uri="{63B3BB69-23CF-44E3-9099-C40C66FF867C}">
                  <a14:compatExt spid="_x0000_s244756"/>
                </a:ext>
                <a:ext uri="{FF2B5EF4-FFF2-40B4-BE49-F238E27FC236}">
                  <a16:creationId xmlns:a16="http://schemas.microsoft.com/office/drawing/2014/main" id="{00000000-0008-0000-1000-000014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4757" name="ComboBox23" hidden="1">
              <a:extLst>
                <a:ext uri="{63B3BB69-23CF-44E3-9099-C40C66FF867C}">
                  <a14:compatExt spid="_x0000_s244757"/>
                </a:ext>
                <a:ext uri="{FF2B5EF4-FFF2-40B4-BE49-F238E27FC236}">
                  <a16:creationId xmlns:a16="http://schemas.microsoft.com/office/drawing/2014/main" id="{00000000-0008-0000-1000-000015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4758" name="ComboBox24" hidden="1">
              <a:extLst>
                <a:ext uri="{63B3BB69-23CF-44E3-9099-C40C66FF867C}">
                  <a14:compatExt spid="_x0000_s244758"/>
                </a:ext>
                <a:ext uri="{FF2B5EF4-FFF2-40B4-BE49-F238E27FC236}">
                  <a16:creationId xmlns:a16="http://schemas.microsoft.com/office/drawing/2014/main" id="{00000000-0008-0000-1000-000016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4759" name="ComboBox25" hidden="1">
              <a:extLst>
                <a:ext uri="{63B3BB69-23CF-44E3-9099-C40C66FF867C}">
                  <a14:compatExt spid="_x0000_s244759"/>
                </a:ext>
                <a:ext uri="{FF2B5EF4-FFF2-40B4-BE49-F238E27FC236}">
                  <a16:creationId xmlns:a16="http://schemas.microsoft.com/office/drawing/2014/main" id="{00000000-0008-0000-1000-000017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4760" name="ComboBox26" hidden="1">
              <a:extLst>
                <a:ext uri="{63B3BB69-23CF-44E3-9099-C40C66FF867C}">
                  <a14:compatExt spid="_x0000_s244760"/>
                </a:ext>
                <a:ext uri="{FF2B5EF4-FFF2-40B4-BE49-F238E27FC236}">
                  <a16:creationId xmlns:a16="http://schemas.microsoft.com/office/drawing/2014/main" id="{00000000-0008-0000-1000-000018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4761" name="ComboBox27" hidden="1">
              <a:extLst>
                <a:ext uri="{63B3BB69-23CF-44E3-9099-C40C66FF867C}">
                  <a14:compatExt spid="_x0000_s244761"/>
                </a:ext>
                <a:ext uri="{FF2B5EF4-FFF2-40B4-BE49-F238E27FC236}">
                  <a16:creationId xmlns:a16="http://schemas.microsoft.com/office/drawing/2014/main" id="{00000000-0008-0000-1000-000019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4762" name="ComboBox28" hidden="1">
              <a:extLst>
                <a:ext uri="{63B3BB69-23CF-44E3-9099-C40C66FF867C}">
                  <a14:compatExt spid="_x0000_s244762"/>
                </a:ext>
                <a:ext uri="{FF2B5EF4-FFF2-40B4-BE49-F238E27FC236}">
                  <a16:creationId xmlns:a16="http://schemas.microsoft.com/office/drawing/2014/main" id="{00000000-0008-0000-1000-00001A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4763" name="ComboBox1" hidden="1">
              <a:extLst>
                <a:ext uri="{63B3BB69-23CF-44E3-9099-C40C66FF867C}">
                  <a14:compatExt spid="_x0000_s244763"/>
                </a:ext>
                <a:ext uri="{FF2B5EF4-FFF2-40B4-BE49-F238E27FC236}">
                  <a16:creationId xmlns:a16="http://schemas.microsoft.com/office/drawing/2014/main" id="{00000000-0008-0000-1000-00001B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4764" name="ComboBox2" hidden="1">
              <a:extLst>
                <a:ext uri="{63B3BB69-23CF-44E3-9099-C40C66FF867C}">
                  <a14:compatExt spid="_x0000_s244764"/>
                </a:ext>
                <a:ext uri="{FF2B5EF4-FFF2-40B4-BE49-F238E27FC236}">
                  <a16:creationId xmlns:a16="http://schemas.microsoft.com/office/drawing/2014/main" id="{00000000-0008-0000-1000-00001C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4765" name="ComboBox29" hidden="1">
              <a:extLst>
                <a:ext uri="{63B3BB69-23CF-44E3-9099-C40C66FF867C}">
                  <a14:compatExt spid="_x0000_s244765"/>
                </a:ext>
                <a:ext uri="{FF2B5EF4-FFF2-40B4-BE49-F238E27FC236}">
                  <a16:creationId xmlns:a16="http://schemas.microsoft.com/office/drawing/2014/main" id="{00000000-0008-0000-1000-00001D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5761" name="ComboBox3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1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5762" name="ComboBox4" hidden="1">
              <a:extLst>
                <a:ext uri="{63B3BB69-23CF-44E3-9099-C40C66FF867C}">
                  <a14:compatExt spid="_x0000_s245762"/>
                </a:ext>
                <a:ext uri="{FF2B5EF4-FFF2-40B4-BE49-F238E27FC236}">
                  <a16:creationId xmlns:a16="http://schemas.microsoft.com/office/drawing/2014/main" id="{00000000-0008-0000-1100-00000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5763" name="ComboBox5" hidden="1">
              <a:extLst>
                <a:ext uri="{63B3BB69-23CF-44E3-9099-C40C66FF867C}">
                  <a14:compatExt spid="_x0000_s245763"/>
                </a:ext>
                <a:ext uri="{FF2B5EF4-FFF2-40B4-BE49-F238E27FC236}">
                  <a16:creationId xmlns:a16="http://schemas.microsoft.com/office/drawing/2014/main" id="{00000000-0008-0000-1100-00000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5764" name="ComboBox6" hidden="1">
              <a:extLst>
                <a:ext uri="{63B3BB69-23CF-44E3-9099-C40C66FF867C}">
                  <a14:compatExt spid="_x0000_s245764"/>
                </a:ext>
                <a:ext uri="{FF2B5EF4-FFF2-40B4-BE49-F238E27FC236}">
                  <a16:creationId xmlns:a16="http://schemas.microsoft.com/office/drawing/2014/main" id="{00000000-0008-0000-1100-00000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5765" name="ComboBox7" hidden="1">
              <a:extLst>
                <a:ext uri="{63B3BB69-23CF-44E3-9099-C40C66FF867C}">
                  <a14:compatExt spid="_x0000_s245765"/>
                </a:ext>
                <a:ext uri="{FF2B5EF4-FFF2-40B4-BE49-F238E27FC236}">
                  <a16:creationId xmlns:a16="http://schemas.microsoft.com/office/drawing/2014/main" id="{00000000-0008-0000-1100-00000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5766" name="ComboBox8" hidden="1">
              <a:extLst>
                <a:ext uri="{63B3BB69-23CF-44E3-9099-C40C66FF867C}">
                  <a14:compatExt spid="_x0000_s245766"/>
                </a:ext>
                <a:ext uri="{FF2B5EF4-FFF2-40B4-BE49-F238E27FC236}">
                  <a16:creationId xmlns:a16="http://schemas.microsoft.com/office/drawing/2014/main" id="{00000000-0008-0000-1100-00000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5767" name="ComboBox9" hidden="1">
              <a:extLst>
                <a:ext uri="{63B3BB69-23CF-44E3-9099-C40C66FF867C}">
                  <a14:compatExt spid="_x0000_s245767"/>
                </a:ext>
                <a:ext uri="{FF2B5EF4-FFF2-40B4-BE49-F238E27FC236}">
                  <a16:creationId xmlns:a16="http://schemas.microsoft.com/office/drawing/2014/main" id="{00000000-0008-0000-1100-00000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5768" name="ComboBox10" hidden="1">
              <a:extLst>
                <a:ext uri="{63B3BB69-23CF-44E3-9099-C40C66FF867C}">
                  <a14:compatExt spid="_x0000_s245768"/>
                </a:ext>
                <a:ext uri="{FF2B5EF4-FFF2-40B4-BE49-F238E27FC236}">
                  <a16:creationId xmlns:a16="http://schemas.microsoft.com/office/drawing/2014/main" id="{00000000-0008-0000-1100-00000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5769" name="ComboBox11" hidden="1">
              <a:extLst>
                <a:ext uri="{63B3BB69-23CF-44E3-9099-C40C66FF867C}">
                  <a14:compatExt spid="_x0000_s245769"/>
                </a:ext>
                <a:ext uri="{FF2B5EF4-FFF2-40B4-BE49-F238E27FC236}">
                  <a16:creationId xmlns:a16="http://schemas.microsoft.com/office/drawing/2014/main" id="{00000000-0008-0000-1100-00000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5770" name="ComboBox12" hidden="1">
              <a:extLst>
                <a:ext uri="{63B3BB69-23CF-44E3-9099-C40C66FF867C}">
                  <a14:compatExt spid="_x0000_s245770"/>
                </a:ext>
                <a:ext uri="{FF2B5EF4-FFF2-40B4-BE49-F238E27FC236}">
                  <a16:creationId xmlns:a16="http://schemas.microsoft.com/office/drawing/2014/main" id="{00000000-0008-0000-1100-00000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5771" name="ComboBox13" hidden="1">
              <a:extLst>
                <a:ext uri="{63B3BB69-23CF-44E3-9099-C40C66FF867C}">
                  <a14:compatExt spid="_x0000_s245771"/>
                </a:ext>
                <a:ext uri="{FF2B5EF4-FFF2-40B4-BE49-F238E27FC236}">
                  <a16:creationId xmlns:a16="http://schemas.microsoft.com/office/drawing/2014/main" id="{00000000-0008-0000-1100-00000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5772" name="ComboBox14" hidden="1">
              <a:extLst>
                <a:ext uri="{63B3BB69-23CF-44E3-9099-C40C66FF867C}">
                  <a14:compatExt spid="_x0000_s245772"/>
                </a:ext>
                <a:ext uri="{FF2B5EF4-FFF2-40B4-BE49-F238E27FC236}">
                  <a16:creationId xmlns:a16="http://schemas.microsoft.com/office/drawing/2014/main" id="{00000000-0008-0000-1100-00000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5773" name="ComboBox15" hidden="1">
              <a:extLst>
                <a:ext uri="{63B3BB69-23CF-44E3-9099-C40C66FF867C}">
                  <a14:compatExt spid="_x0000_s245773"/>
                </a:ext>
                <a:ext uri="{FF2B5EF4-FFF2-40B4-BE49-F238E27FC236}">
                  <a16:creationId xmlns:a16="http://schemas.microsoft.com/office/drawing/2014/main" id="{00000000-0008-0000-1100-00000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5774" name="ComboBox16" hidden="1">
              <a:extLst>
                <a:ext uri="{63B3BB69-23CF-44E3-9099-C40C66FF867C}">
                  <a14:compatExt spid="_x0000_s245774"/>
                </a:ext>
                <a:ext uri="{FF2B5EF4-FFF2-40B4-BE49-F238E27FC236}">
                  <a16:creationId xmlns:a16="http://schemas.microsoft.com/office/drawing/2014/main" id="{00000000-0008-0000-1100-00000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5775" name="ComboBox17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11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5776" name="ComboBox18" hidden="1">
              <a:extLst>
                <a:ext uri="{63B3BB69-23CF-44E3-9099-C40C66FF867C}">
                  <a14:compatExt spid="_x0000_s245776"/>
                </a:ext>
                <a:ext uri="{FF2B5EF4-FFF2-40B4-BE49-F238E27FC236}">
                  <a16:creationId xmlns:a16="http://schemas.microsoft.com/office/drawing/2014/main" id="{00000000-0008-0000-1100-00001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5777" name="ComboBox19" hidden="1">
              <a:extLst>
                <a:ext uri="{63B3BB69-23CF-44E3-9099-C40C66FF867C}">
                  <a14:compatExt spid="_x0000_s245777"/>
                </a:ext>
                <a:ext uri="{FF2B5EF4-FFF2-40B4-BE49-F238E27FC236}">
                  <a16:creationId xmlns:a16="http://schemas.microsoft.com/office/drawing/2014/main" id="{00000000-0008-0000-1100-00001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5778" name="ComboBox20" hidden="1">
              <a:extLst>
                <a:ext uri="{63B3BB69-23CF-44E3-9099-C40C66FF867C}">
                  <a14:compatExt spid="_x0000_s245778"/>
                </a:ext>
                <a:ext uri="{FF2B5EF4-FFF2-40B4-BE49-F238E27FC236}">
                  <a16:creationId xmlns:a16="http://schemas.microsoft.com/office/drawing/2014/main" id="{00000000-0008-0000-1100-00001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5779" name="ComboBox21" hidden="1">
              <a:extLst>
                <a:ext uri="{63B3BB69-23CF-44E3-9099-C40C66FF867C}">
                  <a14:compatExt spid="_x0000_s245779"/>
                </a:ext>
                <a:ext uri="{FF2B5EF4-FFF2-40B4-BE49-F238E27FC236}">
                  <a16:creationId xmlns:a16="http://schemas.microsoft.com/office/drawing/2014/main" id="{00000000-0008-0000-1100-00001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5780" name="ComboBox22" hidden="1">
              <a:extLst>
                <a:ext uri="{63B3BB69-23CF-44E3-9099-C40C66FF867C}">
                  <a14:compatExt spid="_x0000_s245780"/>
                </a:ext>
                <a:ext uri="{FF2B5EF4-FFF2-40B4-BE49-F238E27FC236}">
                  <a16:creationId xmlns:a16="http://schemas.microsoft.com/office/drawing/2014/main" id="{00000000-0008-0000-1100-00001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5781" name="ComboBox23" hidden="1">
              <a:extLst>
                <a:ext uri="{63B3BB69-23CF-44E3-9099-C40C66FF867C}">
                  <a14:compatExt spid="_x0000_s245781"/>
                </a:ext>
                <a:ext uri="{FF2B5EF4-FFF2-40B4-BE49-F238E27FC236}">
                  <a16:creationId xmlns:a16="http://schemas.microsoft.com/office/drawing/2014/main" id="{00000000-0008-0000-1100-00001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5782" name="ComboBox24" hidden="1">
              <a:extLst>
                <a:ext uri="{63B3BB69-23CF-44E3-9099-C40C66FF867C}">
                  <a14:compatExt spid="_x0000_s245782"/>
                </a:ext>
                <a:ext uri="{FF2B5EF4-FFF2-40B4-BE49-F238E27FC236}">
                  <a16:creationId xmlns:a16="http://schemas.microsoft.com/office/drawing/2014/main" id="{00000000-0008-0000-1100-00001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5783" name="ComboBox25" hidden="1">
              <a:extLst>
                <a:ext uri="{63B3BB69-23CF-44E3-9099-C40C66FF867C}">
                  <a14:compatExt spid="_x0000_s245783"/>
                </a:ext>
                <a:ext uri="{FF2B5EF4-FFF2-40B4-BE49-F238E27FC236}">
                  <a16:creationId xmlns:a16="http://schemas.microsoft.com/office/drawing/2014/main" id="{00000000-0008-0000-1100-00001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5784" name="ComboBox26" hidden="1">
              <a:extLst>
                <a:ext uri="{63B3BB69-23CF-44E3-9099-C40C66FF867C}">
                  <a14:compatExt spid="_x0000_s245784"/>
                </a:ext>
                <a:ext uri="{FF2B5EF4-FFF2-40B4-BE49-F238E27FC236}">
                  <a16:creationId xmlns:a16="http://schemas.microsoft.com/office/drawing/2014/main" id="{00000000-0008-0000-1100-00001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5785" name="ComboBox27" hidden="1">
              <a:extLst>
                <a:ext uri="{63B3BB69-23CF-44E3-9099-C40C66FF867C}">
                  <a14:compatExt spid="_x0000_s245785"/>
                </a:ext>
                <a:ext uri="{FF2B5EF4-FFF2-40B4-BE49-F238E27FC236}">
                  <a16:creationId xmlns:a16="http://schemas.microsoft.com/office/drawing/2014/main" id="{00000000-0008-0000-1100-00001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5786" name="ComboBox28" hidden="1">
              <a:extLst>
                <a:ext uri="{63B3BB69-23CF-44E3-9099-C40C66FF867C}">
                  <a14:compatExt spid="_x0000_s245786"/>
                </a:ext>
                <a:ext uri="{FF2B5EF4-FFF2-40B4-BE49-F238E27FC236}">
                  <a16:creationId xmlns:a16="http://schemas.microsoft.com/office/drawing/2014/main" id="{00000000-0008-0000-1100-00001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5787" name="ComboBox1" hidden="1">
              <a:extLst>
                <a:ext uri="{63B3BB69-23CF-44E3-9099-C40C66FF867C}">
                  <a14:compatExt spid="_x0000_s245787"/>
                </a:ext>
                <a:ext uri="{FF2B5EF4-FFF2-40B4-BE49-F238E27FC236}">
                  <a16:creationId xmlns:a16="http://schemas.microsoft.com/office/drawing/2014/main" id="{00000000-0008-0000-1100-00001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5788" name="ComboBox2" hidden="1">
              <a:extLst>
                <a:ext uri="{63B3BB69-23CF-44E3-9099-C40C66FF867C}">
                  <a14:compatExt spid="_x0000_s245788"/>
                </a:ext>
                <a:ext uri="{FF2B5EF4-FFF2-40B4-BE49-F238E27FC236}">
                  <a16:creationId xmlns:a16="http://schemas.microsoft.com/office/drawing/2014/main" id="{00000000-0008-0000-1100-00001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5789" name="ComboBox29" hidden="1">
              <a:extLst>
                <a:ext uri="{63B3BB69-23CF-44E3-9099-C40C66FF867C}">
                  <a14:compatExt spid="_x0000_s245789"/>
                </a:ext>
                <a:ext uri="{FF2B5EF4-FFF2-40B4-BE49-F238E27FC236}">
                  <a16:creationId xmlns:a16="http://schemas.microsoft.com/office/drawing/2014/main" id="{00000000-0008-0000-1100-00001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6785" name="ComboBox3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14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6786" name="ComboBox4" hidden="1">
              <a:extLst>
                <a:ext uri="{63B3BB69-23CF-44E3-9099-C40C66FF867C}">
                  <a14:compatExt spid="_x0000_s246786"/>
                </a:ext>
                <a:ext uri="{FF2B5EF4-FFF2-40B4-BE49-F238E27FC236}">
                  <a16:creationId xmlns:a16="http://schemas.microsoft.com/office/drawing/2014/main" id="{00000000-0008-0000-1400-00000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6787" name="ComboBox5" hidden="1">
              <a:extLst>
                <a:ext uri="{63B3BB69-23CF-44E3-9099-C40C66FF867C}">
                  <a14:compatExt spid="_x0000_s246787"/>
                </a:ext>
                <a:ext uri="{FF2B5EF4-FFF2-40B4-BE49-F238E27FC236}">
                  <a16:creationId xmlns:a16="http://schemas.microsoft.com/office/drawing/2014/main" id="{00000000-0008-0000-1400-00000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6788" name="ComboBox6" hidden="1">
              <a:extLst>
                <a:ext uri="{63B3BB69-23CF-44E3-9099-C40C66FF867C}">
                  <a14:compatExt spid="_x0000_s246788"/>
                </a:ext>
                <a:ext uri="{FF2B5EF4-FFF2-40B4-BE49-F238E27FC236}">
                  <a16:creationId xmlns:a16="http://schemas.microsoft.com/office/drawing/2014/main" id="{00000000-0008-0000-1400-00000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6789" name="ComboBox7" hidden="1">
              <a:extLst>
                <a:ext uri="{63B3BB69-23CF-44E3-9099-C40C66FF867C}">
                  <a14:compatExt spid="_x0000_s246789"/>
                </a:ext>
                <a:ext uri="{FF2B5EF4-FFF2-40B4-BE49-F238E27FC236}">
                  <a16:creationId xmlns:a16="http://schemas.microsoft.com/office/drawing/2014/main" id="{00000000-0008-0000-1400-00000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6790" name="ComboBox8" hidden="1">
              <a:extLst>
                <a:ext uri="{63B3BB69-23CF-44E3-9099-C40C66FF867C}">
                  <a14:compatExt spid="_x0000_s246790"/>
                </a:ext>
                <a:ext uri="{FF2B5EF4-FFF2-40B4-BE49-F238E27FC236}">
                  <a16:creationId xmlns:a16="http://schemas.microsoft.com/office/drawing/2014/main" id="{00000000-0008-0000-1400-00000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6791" name="ComboBox9" hidden="1">
              <a:extLst>
                <a:ext uri="{63B3BB69-23CF-44E3-9099-C40C66FF867C}">
                  <a14:compatExt spid="_x0000_s246791"/>
                </a:ext>
                <a:ext uri="{FF2B5EF4-FFF2-40B4-BE49-F238E27FC236}">
                  <a16:creationId xmlns:a16="http://schemas.microsoft.com/office/drawing/2014/main" id="{00000000-0008-0000-1400-00000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6792" name="ComboBox10" hidden="1">
              <a:extLst>
                <a:ext uri="{63B3BB69-23CF-44E3-9099-C40C66FF867C}">
                  <a14:compatExt spid="_x0000_s246792"/>
                </a:ext>
                <a:ext uri="{FF2B5EF4-FFF2-40B4-BE49-F238E27FC236}">
                  <a16:creationId xmlns:a16="http://schemas.microsoft.com/office/drawing/2014/main" id="{00000000-0008-0000-1400-00000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6793" name="ComboBox11" hidden="1">
              <a:extLst>
                <a:ext uri="{63B3BB69-23CF-44E3-9099-C40C66FF867C}">
                  <a14:compatExt spid="_x0000_s246793"/>
                </a:ext>
                <a:ext uri="{FF2B5EF4-FFF2-40B4-BE49-F238E27FC236}">
                  <a16:creationId xmlns:a16="http://schemas.microsoft.com/office/drawing/2014/main" id="{00000000-0008-0000-1400-00000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6794" name="ComboBox12" hidden="1">
              <a:extLst>
                <a:ext uri="{63B3BB69-23CF-44E3-9099-C40C66FF867C}">
                  <a14:compatExt spid="_x0000_s246794"/>
                </a:ext>
                <a:ext uri="{FF2B5EF4-FFF2-40B4-BE49-F238E27FC236}">
                  <a16:creationId xmlns:a16="http://schemas.microsoft.com/office/drawing/2014/main" id="{00000000-0008-0000-1400-00000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6795" name="ComboBox13" hidden="1">
              <a:extLst>
                <a:ext uri="{63B3BB69-23CF-44E3-9099-C40C66FF867C}">
                  <a14:compatExt spid="_x0000_s246795"/>
                </a:ext>
                <a:ext uri="{FF2B5EF4-FFF2-40B4-BE49-F238E27FC236}">
                  <a16:creationId xmlns:a16="http://schemas.microsoft.com/office/drawing/2014/main" id="{00000000-0008-0000-1400-00000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6796" name="ComboBox14" hidden="1">
              <a:extLst>
                <a:ext uri="{63B3BB69-23CF-44E3-9099-C40C66FF867C}">
                  <a14:compatExt spid="_x0000_s246796"/>
                </a:ext>
                <a:ext uri="{FF2B5EF4-FFF2-40B4-BE49-F238E27FC236}">
                  <a16:creationId xmlns:a16="http://schemas.microsoft.com/office/drawing/2014/main" id="{00000000-0008-0000-1400-00000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6797" name="ComboBox15" hidden="1">
              <a:extLst>
                <a:ext uri="{63B3BB69-23CF-44E3-9099-C40C66FF867C}">
                  <a14:compatExt spid="_x0000_s246797"/>
                </a:ext>
                <a:ext uri="{FF2B5EF4-FFF2-40B4-BE49-F238E27FC236}">
                  <a16:creationId xmlns:a16="http://schemas.microsoft.com/office/drawing/2014/main" id="{00000000-0008-0000-1400-00000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6798" name="ComboBox16" hidden="1">
              <a:extLst>
                <a:ext uri="{63B3BB69-23CF-44E3-9099-C40C66FF867C}">
                  <a14:compatExt spid="_x0000_s246798"/>
                </a:ext>
                <a:ext uri="{FF2B5EF4-FFF2-40B4-BE49-F238E27FC236}">
                  <a16:creationId xmlns:a16="http://schemas.microsoft.com/office/drawing/2014/main" id="{00000000-0008-0000-1400-00000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6799" name="ComboBox17" hidden="1">
              <a:extLst>
                <a:ext uri="{63B3BB69-23CF-44E3-9099-C40C66FF867C}">
                  <a14:compatExt spid="_x0000_s246799"/>
                </a:ext>
                <a:ext uri="{FF2B5EF4-FFF2-40B4-BE49-F238E27FC236}">
                  <a16:creationId xmlns:a16="http://schemas.microsoft.com/office/drawing/2014/main" id="{00000000-0008-0000-1400-00000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6800" name="ComboBox18" hidden="1">
              <a:extLst>
                <a:ext uri="{63B3BB69-23CF-44E3-9099-C40C66FF867C}">
                  <a14:compatExt spid="_x0000_s246800"/>
                </a:ext>
                <a:ext uri="{FF2B5EF4-FFF2-40B4-BE49-F238E27FC236}">
                  <a16:creationId xmlns:a16="http://schemas.microsoft.com/office/drawing/2014/main" id="{00000000-0008-0000-1400-00001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6801" name="ComboBox19" hidden="1">
              <a:extLst>
                <a:ext uri="{63B3BB69-23CF-44E3-9099-C40C66FF867C}">
                  <a14:compatExt spid="_x0000_s246801"/>
                </a:ext>
                <a:ext uri="{FF2B5EF4-FFF2-40B4-BE49-F238E27FC236}">
                  <a16:creationId xmlns:a16="http://schemas.microsoft.com/office/drawing/2014/main" id="{00000000-0008-0000-1400-00001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6802" name="ComboBox20" hidden="1">
              <a:extLst>
                <a:ext uri="{63B3BB69-23CF-44E3-9099-C40C66FF867C}">
                  <a14:compatExt spid="_x0000_s246802"/>
                </a:ext>
                <a:ext uri="{FF2B5EF4-FFF2-40B4-BE49-F238E27FC236}">
                  <a16:creationId xmlns:a16="http://schemas.microsoft.com/office/drawing/2014/main" id="{00000000-0008-0000-1400-00001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6803" name="ComboBox21" hidden="1">
              <a:extLst>
                <a:ext uri="{63B3BB69-23CF-44E3-9099-C40C66FF867C}">
                  <a14:compatExt spid="_x0000_s246803"/>
                </a:ext>
                <a:ext uri="{FF2B5EF4-FFF2-40B4-BE49-F238E27FC236}">
                  <a16:creationId xmlns:a16="http://schemas.microsoft.com/office/drawing/2014/main" id="{00000000-0008-0000-1400-00001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6804" name="ComboBox22" hidden="1">
              <a:extLst>
                <a:ext uri="{63B3BB69-23CF-44E3-9099-C40C66FF867C}">
                  <a14:compatExt spid="_x0000_s246804"/>
                </a:ext>
                <a:ext uri="{FF2B5EF4-FFF2-40B4-BE49-F238E27FC236}">
                  <a16:creationId xmlns:a16="http://schemas.microsoft.com/office/drawing/2014/main" id="{00000000-0008-0000-1400-00001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6805" name="ComboBox23" hidden="1">
              <a:extLst>
                <a:ext uri="{63B3BB69-23CF-44E3-9099-C40C66FF867C}">
                  <a14:compatExt spid="_x0000_s246805"/>
                </a:ext>
                <a:ext uri="{FF2B5EF4-FFF2-40B4-BE49-F238E27FC236}">
                  <a16:creationId xmlns:a16="http://schemas.microsoft.com/office/drawing/2014/main" id="{00000000-0008-0000-1400-00001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6806" name="ComboBox24" hidden="1">
              <a:extLst>
                <a:ext uri="{63B3BB69-23CF-44E3-9099-C40C66FF867C}">
                  <a14:compatExt spid="_x0000_s246806"/>
                </a:ext>
                <a:ext uri="{FF2B5EF4-FFF2-40B4-BE49-F238E27FC236}">
                  <a16:creationId xmlns:a16="http://schemas.microsoft.com/office/drawing/2014/main" id="{00000000-0008-0000-1400-00001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6807" name="ComboBox25" hidden="1">
              <a:extLst>
                <a:ext uri="{63B3BB69-23CF-44E3-9099-C40C66FF867C}">
                  <a14:compatExt spid="_x0000_s246807"/>
                </a:ext>
                <a:ext uri="{FF2B5EF4-FFF2-40B4-BE49-F238E27FC236}">
                  <a16:creationId xmlns:a16="http://schemas.microsoft.com/office/drawing/2014/main" id="{00000000-0008-0000-1400-00001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6808" name="ComboBox26" hidden="1">
              <a:extLst>
                <a:ext uri="{63B3BB69-23CF-44E3-9099-C40C66FF867C}">
                  <a14:compatExt spid="_x0000_s246808"/>
                </a:ext>
                <a:ext uri="{FF2B5EF4-FFF2-40B4-BE49-F238E27FC236}">
                  <a16:creationId xmlns:a16="http://schemas.microsoft.com/office/drawing/2014/main" id="{00000000-0008-0000-1400-00001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6809" name="ComboBox27" hidden="1">
              <a:extLst>
                <a:ext uri="{63B3BB69-23CF-44E3-9099-C40C66FF867C}">
                  <a14:compatExt spid="_x0000_s246809"/>
                </a:ext>
                <a:ext uri="{FF2B5EF4-FFF2-40B4-BE49-F238E27FC236}">
                  <a16:creationId xmlns:a16="http://schemas.microsoft.com/office/drawing/2014/main" id="{00000000-0008-0000-1400-00001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6810" name="ComboBox28" hidden="1">
              <a:extLst>
                <a:ext uri="{63B3BB69-23CF-44E3-9099-C40C66FF867C}">
                  <a14:compatExt spid="_x0000_s246810"/>
                </a:ext>
                <a:ext uri="{FF2B5EF4-FFF2-40B4-BE49-F238E27FC236}">
                  <a16:creationId xmlns:a16="http://schemas.microsoft.com/office/drawing/2014/main" id="{00000000-0008-0000-1400-00001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6811" name="ComboBox1" hidden="1">
              <a:extLst>
                <a:ext uri="{63B3BB69-23CF-44E3-9099-C40C66FF867C}">
                  <a14:compatExt spid="_x0000_s246811"/>
                </a:ext>
                <a:ext uri="{FF2B5EF4-FFF2-40B4-BE49-F238E27FC236}">
                  <a16:creationId xmlns:a16="http://schemas.microsoft.com/office/drawing/2014/main" id="{00000000-0008-0000-1400-00001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6812" name="ComboBox2" hidden="1">
              <a:extLst>
                <a:ext uri="{63B3BB69-23CF-44E3-9099-C40C66FF867C}">
                  <a14:compatExt spid="_x0000_s246812"/>
                </a:ext>
                <a:ext uri="{FF2B5EF4-FFF2-40B4-BE49-F238E27FC236}">
                  <a16:creationId xmlns:a16="http://schemas.microsoft.com/office/drawing/2014/main" id="{00000000-0008-0000-1400-00001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6813" name="ComboBox29" hidden="1">
              <a:extLst>
                <a:ext uri="{63B3BB69-23CF-44E3-9099-C40C66FF867C}">
                  <a14:compatExt spid="_x0000_s246813"/>
                </a:ext>
                <a:ext uri="{FF2B5EF4-FFF2-40B4-BE49-F238E27FC236}">
                  <a16:creationId xmlns:a16="http://schemas.microsoft.com/office/drawing/2014/main" id="{00000000-0008-0000-1400-00001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0</xdr:rowOff>
        </xdr:from>
        <xdr:to>
          <xdr:col>4</xdr:col>
          <xdr:colOff>152400</xdr:colOff>
          <xdr:row>13</xdr:row>
          <xdr:rowOff>19050</xdr:rowOff>
        </xdr:to>
        <xdr:sp macro="" textlink="">
          <xdr:nvSpPr>
            <xdr:cNvPr id="208897" name="Check Box 1" hidden="1">
              <a:extLst>
                <a:ext uri="{63B3BB69-23CF-44E3-9099-C40C66FF867C}">
                  <a14:compatExt spid="_x0000_s208897"/>
                </a:ext>
                <a:ext uri="{FF2B5EF4-FFF2-40B4-BE49-F238E27FC236}">
                  <a16:creationId xmlns:a16="http://schemas.microsoft.com/office/drawing/2014/main" id="{00000000-0008-0000-0100-000001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13</xdr:row>
          <xdr:rowOff>38100</xdr:rowOff>
        </xdr:from>
        <xdr:to>
          <xdr:col>4</xdr:col>
          <xdr:colOff>142875</xdr:colOff>
          <xdr:row>14</xdr:row>
          <xdr:rowOff>57150</xdr:rowOff>
        </xdr:to>
        <xdr:sp macro="" textlink="">
          <xdr:nvSpPr>
            <xdr:cNvPr id="208898" name="Check Box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01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15</xdr:row>
          <xdr:rowOff>19050</xdr:rowOff>
        </xdr:from>
        <xdr:to>
          <xdr:col>4</xdr:col>
          <xdr:colOff>133350</xdr:colOff>
          <xdr:row>16</xdr:row>
          <xdr:rowOff>28575</xdr:rowOff>
        </xdr:to>
        <xdr:sp macro="" textlink="">
          <xdr:nvSpPr>
            <xdr:cNvPr id="208899" name="Check Box 3" hidden="1">
              <a:extLst>
                <a:ext uri="{63B3BB69-23CF-44E3-9099-C40C66FF867C}">
                  <a14:compatExt spid="_x0000_s208899"/>
                </a:ext>
                <a:ext uri="{FF2B5EF4-FFF2-40B4-BE49-F238E27FC236}">
                  <a16:creationId xmlns:a16="http://schemas.microsoft.com/office/drawing/2014/main" id="{00000000-0008-0000-0100-000003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9525</xdr:rowOff>
        </xdr:from>
        <xdr:to>
          <xdr:col>3</xdr:col>
          <xdr:colOff>476250</xdr:colOff>
          <xdr:row>21</xdr:row>
          <xdr:rowOff>28575</xdr:rowOff>
        </xdr:to>
        <xdr:sp macro="" textlink="">
          <xdr:nvSpPr>
            <xdr:cNvPr id="208900" name="Check Box 4" hidden="1">
              <a:extLst>
                <a:ext uri="{63B3BB69-23CF-44E3-9099-C40C66FF867C}">
                  <a14:compatExt spid="_x0000_s208900"/>
                </a:ext>
                <a:ext uri="{FF2B5EF4-FFF2-40B4-BE49-F238E27FC236}">
                  <a16:creationId xmlns:a16="http://schemas.microsoft.com/office/drawing/2014/main" id="{00000000-0008-0000-0100-000004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47625</xdr:rowOff>
        </xdr:from>
        <xdr:to>
          <xdr:col>3</xdr:col>
          <xdr:colOff>390525</xdr:colOff>
          <xdr:row>22</xdr:row>
          <xdr:rowOff>66675</xdr:rowOff>
        </xdr:to>
        <xdr:sp macro="" textlink="">
          <xdr:nvSpPr>
            <xdr:cNvPr id="208901" name="Check Box 5" hidden="1">
              <a:extLst>
                <a:ext uri="{63B3BB69-23CF-44E3-9099-C40C66FF867C}">
                  <a14:compatExt spid="_x0000_s208901"/>
                </a:ext>
                <a:ext uri="{FF2B5EF4-FFF2-40B4-BE49-F238E27FC236}">
                  <a16:creationId xmlns:a16="http://schemas.microsoft.com/office/drawing/2014/main" id="{00000000-0008-0000-0100-000005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23</xdr:row>
          <xdr:rowOff>9525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208902" name="Check Box 6" hidden="1">
              <a:extLst>
                <a:ext uri="{63B3BB69-23CF-44E3-9099-C40C66FF867C}">
                  <a14:compatExt spid="_x0000_s208902"/>
                </a:ext>
                <a:ext uri="{FF2B5EF4-FFF2-40B4-BE49-F238E27FC236}">
                  <a16:creationId xmlns:a16="http://schemas.microsoft.com/office/drawing/2014/main" id="{00000000-0008-0000-0100-000006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28</xdr:row>
          <xdr:rowOff>28575</xdr:rowOff>
        </xdr:from>
        <xdr:to>
          <xdr:col>6</xdr:col>
          <xdr:colOff>0</xdr:colOff>
          <xdr:row>29</xdr:row>
          <xdr:rowOff>19050</xdr:rowOff>
        </xdr:to>
        <xdr:sp macro="" textlink="">
          <xdr:nvSpPr>
            <xdr:cNvPr id="208903" name="Check Box 7" hidden="1">
              <a:extLst>
                <a:ext uri="{63B3BB69-23CF-44E3-9099-C40C66FF867C}">
                  <a14:compatExt spid="_x0000_s208903"/>
                </a:ext>
                <a:ext uri="{FF2B5EF4-FFF2-40B4-BE49-F238E27FC236}">
                  <a16:creationId xmlns:a16="http://schemas.microsoft.com/office/drawing/2014/main" id="{00000000-0008-0000-0100-000007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124777</xdr:colOff>
      <xdr:row>11</xdr:row>
      <xdr:rowOff>3334</xdr:rowOff>
    </xdr:from>
    <xdr:to>
      <xdr:col>13</xdr:col>
      <xdr:colOff>406717</xdr:colOff>
      <xdr:row>11</xdr:row>
      <xdr:rowOff>186214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542246" y="2491740"/>
          <a:ext cx="281940" cy="18288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140017</xdr:colOff>
      <xdr:row>10</xdr:row>
      <xdr:rowOff>140494</xdr:rowOff>
    </xdr:from>
    <xdr:to>
      <xdr:col>13</xdr:col>
      <xdr:colOff>368617</xdr:colOff>
      <xdr:row>11</xdr:row>
      <xdr:rowOff>178594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557486" y="2450307"/>
          <a:ext cx="228600" cy="216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3</xdr:col>
      <xdr:colOff>481489</xdr:colOff>
      <xdr:row>19</xdr:row>
      <xdr:rowOff>3334</xdr:rowOff>
    </xdr:from>
    <xdr:to>
      <xdr:col>4</xdr:col>
      <xdr:colOff>265271</xdr:colOff>
      <xdr:row>19</xdr:row>
      <xdr:rowOff>186214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22145" y="3956209"/>
          <a:ext cx="283845" cy="18288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491967</xdr:colOff>
      <xdr:row>18</xdr:row>
      <xdr:rowOff>161925</xdr:rowOff>
    </xdr:from>
    <xdr:to>
      <xdr:col>4</xdr:col>
      <xdr:colOff>222409</xdr:colOff>
      <xdr:row>20</xdr:row>
      <xdr:rowOff>19050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932623" y="3924300"/>
          <a:ext cx="23050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1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7809" name="ComboBox3" hidden="1">
              <a:extLst>
                <a:ext uri="{63B3BB69-23CF-44E3-9099-C40C66FF867C}">
                  <a14:compatExt spid="_x0000_s247809"/>
                </a:ext>
                <a:ext uri="{FF2B5EF4-FFF2-40B4-BE49-F238E27FC236}">
                  <a16:creationId xmlns:a16="http://schemas.microsoft.com/office/drawing/2014/main" id="{00000000-0008-0000-1500-00000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7810" name="ComboBox4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15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7811" name="ComboBox5" hidden="1">
              <a:extLst>
                <a:ext uri="{63B3BB69-23CF-44E3-9099-C40C66FF867C}">
                  <a14:compatExt spid="_x0000_s247811"/>
                </a:ext>
                <a:ext uri="{FF2B5EF4-FFF2-40B4-BE49-F238E27FC236}">
                  <a16:creationId xmlns:a16="http://schemas.microsoft.com/office/drawing/2014/main" id="{00000000-0008-0000-1500-00000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7812" name="ComboBox6" hidden="1">
              <a:extLst>
                <a:ext uri="{63B3BB69-23CF-44E3-9099-C40C66FF867C}">
                  <a14:compatExt spid="_x0000_s247812"/>
                </a:ext>
                <a:ext uri="{FF2B5EF4-FFF2-40B4-BE49-F238E27FC236}">
                  <a16:creationId xmlns:a16="http://schemas.microsoft.com/office/drawing/2014/main" id="{00000000-0008-0000-1500-00000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7813" name="ComboBox7" hidden="1">
              <a:extLst>
                <a:ext uri="{63B3BB69-23CF-44E3-9099-C40C66FF867C}">
                  <a14:compatExt spid="_x0000_s247813"/>
                </a:ext>
                <a:ext uri="{FF2B5EF4-FFF2-40B4-BE49-F238E27FC236}">
                  <a16:creationId xmlns:a16="http://schemas.microsoft.com/office/drawing/2014/main" id="{00000000-0008-0000-1500-00000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7814" name="ComboBox8" hidden="1">
              <a:extLst>
                <a:ext uri="{63B3BB69-23CF-44E3-9099-C40C66FF867C}">
                  <a14:compatExt spid="_x0000_s247814"/>
                </a:ext>
                <a:ext uri="{FF2B5EF4-FFF2-40B4-BE49-F238E27FC236}">
                  <a16:creationId xmlns:a16="http://schemas.microsoft.com/office/drawing/2014/main" id="{00000000-0008-0000-1500-00000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7815" name="ComboBox9" hidden="1">
              <a:extLst>
                <a:ext uri="{63B3BB69-23CF-44E3-9099-C40C66FF867C}">
                  <a14:compatExt spid="_x0000_s247815"/>
                </a:ext>
                <a:ext uri="{FF2B5EF4-FFF2-40B4-BE49-F238E27FC236}">
                  <a16:creationId xmlns:a16="http://schemas.microsoft.com/office/drawing/2014/main" id="{00000000-0008-0000-1500-00000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7816" name="ComboBox10" hidden="1">
              <a:extLst>
                <a:ext uri="{63B3BB69-23CF-44E3-9099-C40C66FF867C}">
                  <a14:compatExt spid="_x0000_s247816"/>
                </a:ext>
                <a:ext uri="{FF2B5EF4-FFF2-40B4-BE49-F238E27FC236}">
                  <a16:creationId xmlns:a16="http://schemas.microsoft.com/office/drawing/2014/main" id="{00000000-0008-0000-1500-00000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7817" name="ComboBox11" hidden="1">
              <a:extLst>
                <a:ext uri="{63B3BB69-23CF-44E3-9099-C40C66FF867C}">
                  <a14:compatExt spid="_x0000_s247817"/>
                </a:ext>
                <a:ext uri="{FF2B5EF4-FFF2-40B4-BE49-F238E27FC236}">
                  <a16:creationId xmlns:a16="http://schemas.microsoft.com/office/drawing/2014/main" id="{00000000-0008-0000-1500-00000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7818" name="ComboBox12" hidden="1">
              <a:extLst>
                <a:ext uri="{63B3BB69-23CF-44E3-9099-C40C66FF867C}">
                  <a14:compatExt spid="_x0000_s247818"/>
                </a:ext>
                <a:ext uri="{FF2B5EF4-FFF2-40B4-BE49-F238E27FC236}">
                  <a16:creationId xmlns:a16="http://schemas.microsoft.com/office/drawing/2014/main" id="{00000000-0008-0000-1500-00000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7819" name="ComboBox13" hidden="1">
              <a:extLst>
                <a:ext uri="{63B3BB69-23CF-44E3-9099-C40C66FF867C}">
                  <a14:compatExt spid="_x0000_s247819"/>
                </a:ext>
                <a:ext uri="{FF2B5EF4-FFF2-40B4-BE49-F238E27FC236}">
                  <a16:creationId xmlns:a16="http://schemas.microsoft.com/office/drawing/2014/main" id="{00000000-0008-0000-1500-00000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7820" name="ComboBox14" hidden="1">
              <a:extLst>
                <a:ext uri="{63B3BB69-23CF-44E3-9099-C40C66FF867C}">
                  <a14:compatExt spid="_x0000_s247820"/>
                </a:ext>
                <a:ext uri="{FF2B5EF4-FFF2-40B4-BE49-F238E27FC236}">
                  <a16:creationId xmlns:a16="http://schemas.microsoft.com/office/drawing/2014/main" id="{00000000-0008-0000-1500-00000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7821" name="ComboBox15" hidden="1">
              <a:extLst>
                <a:ext uri="{63B3BB69-23CF-44E3-9099-C40C66FF867C}">
                  <a14:compatExt spid="_x0000_s247821"/>
                </a:ext>
                <a:ext uri="{FF2B5EF4-FFF2-40B4-BE49-F238E27FC236}">
                  <a16:creationId xmlns:a16="http://schemas.microsoft.com/office/drawing/2014/main" id="{00000000-0008-0000-1500-00000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7822" name="ComboBox16" hidden="1">
              <a:extLst>
                <a:ext uri="{63B3BB69-23CF-44E3-9099-C40C66FF867C}">
                  <a14:compatExt spid="_x0000_s247822"/>
                </a:ext>
                <a:ext uri="{FF2B5EF4-FFF2-40B4-BE49-F238E27FC236}">
                  <a16:creationId xmlns:a16="http://schemas.microsoft.com/office/drawing/2014/main" id="{00000000-0008-0000-1500-00000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7823" name="ComboBox17" hidden="1">
              <a:extLst>
                <a:ext uri="{63B3BB69-23CF-44E3-9099-C40C66FF867C}">
                  <a14:compatExt spid="_x0000_s247823"/>
                </a:ext>
                <a:ext uri="{FF2B5EF4-FFF2-40B4-BE49-F238E27FC236}">
                  <a16:creationId xmlns:a16="http://schemas.microsoft.com/office/drawing/2014/main" id="{00000000-0008-0000-1500-00000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7824" name="ComboBox18" hidden="1">
              <a:extLst>
                <a:ext uri="{63B3BB69-23CF-44E3-9099-C40C66FF867C}">
                  <a14:compatExt spid="_x0000_s247824"/>
                </a:ext>
                <a:ext uri="{FF2B5EF4-FFF2-40B4-BE49-F238E27FC236}">
                  <a16:creationId xmlns:a16="http://schemas.microsoft.com/office/drawing/2014/main" id="{00000000-0008-0000-1500-00001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7825" name="ComboBox19" hidden="1">
              <a:extLst>
                <a:ext uri="{63B3BB69-23CF-44E3-9099-C40C66FF867C}">
                  <a14:compatExt spid="_x0000_s247825"/>
                </a:ext>
                <a:ext uri="{FF2B5EF4-FFF2-40B4-BE49-F238E27FC236}">
                  <a16:creationId xmlns:a16="http://schemas.microsoft.com/office/drawing/2014/main" id="{00000000-0008-0000-1500-00001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7826" name="ComboBox20" hidden="1">
              <a:extLst>
                <a:ext uri="{63B3BB69-23CF-44E3-9099-C40C66FF867C}">
                  <a14:compatExt spid="_x0000_s247826"/>
                </a:ext>
                <a:ext uri="{FF2B5EF4-FFF2-40B4-BE49-F238E27FC236}">
                  <a16:creationId xmlns:a16="http://schemas.microsoft.com/office/drawing/2014/main" id="{00000000-0008-0000-1500-00001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7827" name="ComboBox21" hidden="1">
              <a:extLst>
                <a:ext uri="{63B3BB69-23CF-44E3-9099-C40C66FF867C}">
                  <a14:compatExt spid="_x0000_s247827"/>
                </a:ext>
                <a:ext uri="{FF2B5EF4-FFF2-40B4-BE49-F238E27FC236}">
                  <a16:creationId xmlns:a16="http://schemas.microsoft.com/office/drawing/2014/main" id="{00000000-0008-0000-1500-00001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7828" name="ComboBox22" hidden="1">
              <a:extLst>
                <a:ext uri="{63B3BB69-23CF-44E3-9099-C40C66FF867C}">
                  <a14:compatExt spid="_x0000_s247828"/>
                </a:ext>
                <a:ext uri="{FF2B5EF4-FFF2-40B4-BE49-F238E27FC236}">
                  <a16:creationId xmlns:a16="http://schemas.microsoft.com/office/drawing/2014/main" id="{00000000-0008-0000-1500-00001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7829" name="ComboBox23" hidden="1">
              <a:extLst>
                <a:ext uri="{63B3BB69-23CF-44E3-9099-C40C66FF867C}">
                  <a14:compatExt spid="_x0000_s247829"/>
                </a:ext>
                <a:ext uri="{FF2B5EF4-FFF2-40B4-BE49-F238E27FC236}">
                  <a16:creationId xmlns:a16="http://schemas.microsoft.com/office/drawing/2014/main" id="{00000000-0008-0000-1500-00001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7830" name="ComboBox24" hidden="1">
              <a:extLst>
                <a:ext uri="{63B3BB69-23CF-44E3-9099-C40C66FF867C}">
                  <a14:compatExt spid="_x0000_s247830"/>
                </a:ext>
                <a:ext uri="{FF2B5EF4-FFF2-40B4-BE49-F238E27FC236}">
                  <a16:creationId xmlns:a16="http://schemas.microsoft.com/office/drawing/2014/main" id="{00000000-0008-0000-1500-00001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7831" name="ComboBox25" hidden="1">
              <a:extLst>
                <a:ext uri="{63B3BB69-23CF-44E3-9099-C40C66FF867C}">
                  <a14:compatExt spid="_x0000_s247831"/>
                </a:ext>
                <a:ext uri="{FF2B5EF4-FFF2-40B4-BE49-F238E27FC236}">
                  <a16:creationId xmlns:a16="http://schemas.microsoft.com/office/drawing/2014/main" id="{00000000-0008-0000-1500-00001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7832" name="ComboBox26" hidden="1">
              <a:extLst>
                <a:ext uri="{63B3BB69-23CF-44E3-9099-C40C66FF867C}">
                  <a14:compatExt spid="_x0000_s247832"/>
                </a:ext>
                <a:ext uri="{FF2B5EF4-FFF2-40B4-BE49-F238E27FC236}">
                  <a16:creationId xmlns:a16="http://schemas.microsoft.com/office/drawing/2014/main" id="{00000000-0008-0000-1500-00001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7833" name="ComboBox27" hidden="1">
              <a:extLst>
                <a:ext uri="{63B3BB69-23CF-44E3-9099-C40C66FF867C}">
                  <a14:compatExt spid="_x0000_s247833"/>
                </a:ext>
                <a:ext uri="{FF2B5EF4-FFF2-40B4-BE49-F238E27FC236}">
                  <a16:creationId xmlns:a16="http://schemas.microsoft.com/office/drawing/2014/main" id="{00000000-0008-0000-1500-00001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7834" name="ComboBox28" hidden="1">
              <a:extLst>
                <a:ext uri="{63B3BB69-23CF-44E3-9099-C40C66FF867C}">
                  <a14:compatExt spid="_x0000_s247834"/>
                </a:ext>
                <a:ext uri="{FF2B5EF4-FFF2-40B4-BE49-F238E27FC236}">
                  <a16:creationId xmlns:a16="http://schemas.microsoft.com/office/drawing/2014/main" id="{00000000-0008-0000-1500-00001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7835" name="ComboBox1" hidden="1">
              <a:extLst>
                <a:ext uri="{63B3BB69-23CF-44E3-9099-C40C66FF867C}">
                  <a14:compatExt spid="_x0000_s247835"/>
                </a:ext>
                <a:ext uri="{FF2B5EF4-FFF2-40B4-BE49-F238E27FC236}">
                  <a16:creationId xmlns:a16="http://schemas.microsoft.com/office/drawing/2014/main" id="{00000000-0008-0000-1500-00001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7836" name="ComboBox2" hidden="1">
              <a:extLst>
                <a:ext uri="{63B3BB69-23CF-44E3-9099-C40C66FF867C}">
                  <a14:compatExt spid="_x0000_s247836"/>
                </a:ext>
                <a:ext uri="{FF2B5EF4-FFF2-40B4-BE49-F238E27FC236}">
                  <a16:creationId xmlns:a16="http://schemas.microsoft.com/office/drawing/2014/main" id="{00000000-0008-0000-1500-00001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7837" name="ComboBox29" hidden="1">
              <a:extLst>
                <a:ext uri="{63B3BB69-23CF-44E3-9099-C40C66FF867C}">
                  <a14:compatExt spid="_x0000_s247837"/>
                </a:ext>
                <a:ext uri="{FF2B5EF4-FFF2-40B4-BE49-F238E27FC236}">
                  <a16:creationId xmlns:a16="http://schemas.microsoft.com/office/drawing/2014/main" id="{00000000-0008-0000-1500-00001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8833" name="ComboBox3" hidden="1">
              <a:extLst>
                <a:ext uri="{63B3BB69-23CF-44E3-9099-C40C66FF867C}">
                  <a14:compatExt spid="_x0000_s248833"/>
                </a:ext>
                <a:ext uri="{FF2B5EF4-FFF2-40B4-BE49-F238E27FC236}">
                  <a16:creationId xmlns:a16="http://schemas.microsoft.com/office/drawing/2014/main" id="{00000000-0008-0000-1600-00000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8834" name="ComboBox4" hidden="1">
              <a:extLst>
                <a:ext uri="{63B3BB69-23CF-44E3-9099-C40C66FF867C}">
                  <a14:compatExt spid="_x0000_s248834"/>
                </a:ext>
                <a:ext uri="{FF2B5EF4-FFF2-40B4-BE49-F238E27FC236}">
                  <a16:creationId xmlns:a16="http://schemas.microsoft.com/office/drawing/2014/main" id="{00000000-0008-0000-1600-000002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8835" name="ComboBox5" hidden="1">
              <a:extLst>
                <a:ext uri="{63B3BB69-23CF-44E3-9099-C40C66FF867C}">
                  <a14:compatExt spid="_x0000_s248835"/>
                </a:ext>
                <a:ext uri="{FF2B5EF4-FFF2-40B4-BE49-F238E27FC236}">
                  <a16:creationId xmlns:a16="http://schemas.microsoft.com/office/drawing/2014/main" id="{00000000-0008-0000-1600-000003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8836" name="ComboBox6" hidden="1">
              <a:extLst>
                <a:ext uri="{63B3BB69-23CF-44E3-9099-C40C66FF867C}">
                  <a14:compatExt spid="_x0000_s248836"/>
                </a:ext>
                <a:ext uri="{FF2B5EF4-FFF2-40B4-BE49-F238E27FC236}">
                  <a16:creationId xmlns:a16="http://schemas.microsoft.com/office/drawing/2014/main" id="{00000000-0008-0000-1600-000004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8837" name="ComboBox7" hidden="1">
              <a:extLst>
                <a:ext uri="{63B3BB69-23CF-44E3-9099-C40C66FF867C}">
                  <a14:compatExt spid="_x0000_s248837"/>
                </a:ext>
                <a:ext uri="{FF2B5EF4-FFF2-40B4-BE49-F238E27FC236}">
                  <a16:creationId xmlns:a16="http://schemas.microsoft.com/office/drawing/2014/main" id="{00000000-0008-0000-1600-000005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8838" name="ComboBox8" hidden="1">
              <a:extLst>
                <a:ext uri="{63B3BB69-23CF-44E3-9099-C40C66FF867C}">
                  <a14:compatExt spid="_x0000_s248838"/>
                </a:ext>
                <a:ext uri="{FF2B5EF4-FFF2-40B4-BE49-F238E27FC236}">
                  <a16:creationId xmlns:a16="http://schemas.microsoft.com/office/drawing/2014/main" id="{00000000-0008-0000-1600-000006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8839" name="ComboBox9" hidden="1">
              <a:extLst>
                <a:ext uri="{63B3BB69-23CF-44E3-9099-C40C66FF867C}">
                  <a14:compatExt spid="_x0000_s248839"/>
                </a:ext>
                <a:ext uri="{FF2B5EF4-FFF2-40B4-BE49-F238E27FC236}">
                  <a16:creationId xmlns:a16="http://schemas.microsoft.com/office/drawing/2014/main" id="{00000000-0008-0000-1600-000007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8840" name="ComboBox10" hidden="1">
              <a:extLst>
                <a:ext uri="{63B3BB69-23CF-44E3-9099-C40C66FF867C}">
                  <a14:compatExt spid="_x0000_s248840"/>
                </a:ext>
                <a:ext uri="{FF2B5EF4-FFF2-40B4-BE49-F238E27FC236}">
                  <a16:creationId xmlns:a16="http://schemas.microsoft.com/office/drawing/2014/main" id="{00000000-0008-0000-1600-000008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8841" name="ComboBox11" hidden="1">
              <a:extLst>
                <a:ext uri="{63B3BB69-23CF-44E3-9099-C40C66FF867C}">
                  <a14:compatExt spid="_x0000_s248841"/>
                </a:ext>
                <a:ext uri="{FF2B5EF4-FFF2-40B4-BE49-F238E27FC236}">
                  <a16:creationId xmlns:a16="http://schemas.microsoft.com/office/drawing/2014/main" id="{00000000-0008-0000-1600-000009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8842" name="ComboBox12" hidden="1">
              <a:extLst>
                <a:ext uri="{63B3BB69-23CF-44E3-9099-C40C66FF867C}">
                  <a14:compatExt spid="_x0000_s248842"/>
                </a:ext>
                <a:ext uri="{FF2B5EF4-FFF2-40B4-BE49-F238E27FC236}">
                  <a16:creationId xmlns:a16="http://schemas.microsoft.com/office/drawing/2014/main" id="{00000000-0008-0000-1600-00000A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8843" name="ComboBox13" hidden="1">
              <a:extLst>
                <a:ext uri="{63B3BB69-23CF-44E3-9099-C40C66FF867C}">
                  <a14:compatExt spid="_x0000_s248843"/>
                </a:ext>
                <a:ext uri="{FF2B5EF4-FFF2-40B4-BE49-F238E27FC236}">
                  <a16:creationId xmlns:a16="http://schemas.microsoft.com/office/drawing/2014/main" id="{00000000-0008-0000-1600-00000B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8844" name="ComboBox14" hidden="1">
              <a:extLst>
                <a:ext uri="{63B3BB69-23CF-44E3-9099-C40C66FF867C}">
                  <a14:compatExt spid="_x0000_s248844"/>
                </a:ext>
                <a:ext uri="{FF2B5EF4-FFF2-40B4-BE49-F238E27FC236}">
                  <a16:creationId xmlns:a16="http://schemas.microsoft.com/office/drawing/2014/main" id="{00000000-0008-0000-1600-00000C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8845" name="ComboBox15" hidden="1">
              <a:extLst>
                <a:ext uri="{63B3BB69-23CF-44E3-9099-C40C66FF867C}">
                  <a14:compatExt spid="_x0000_s248845"/>
                </a:ext>
                <a:ext uri="{FF2B5EF4-FFF2-40B4-BE49-F238E27FC236}">
                  <a16:creationId xmlns:a16="http://schemas.microsoft.com/office/drawing/2014/main" id="{00000000-0008-0000-1600-00000D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8846" name="ComboBox16" hidden="1">
              <a:extLst>
                <a:ext uri="{63B3BB69-23CF-44E3-9099-C40C66FF867C}">
                  <a14:compatExt spid="_x0000_s248846"/>
                </a:ext>
                <a:ext uri="{FF2B5EF4-FFF2-40B4-BE49-F238E27FC236}">
                  <a16:creationId xmlns:a16="http://schemas.microsoft.com/office/drawing/2014/main" id="{00000000-0008-0000-1600-00000E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8847" name="ComboBox17" hidden="1">
              <a:extLst>
                <a:ext uri="{63B3BB69-23CF-44E3-9099-C40C66FF867C}">
                  <a14:compatExt spid="_x0000_s248847"/>
                </a:ext>
                <a:ext uri="{FF2B5EF4-FFF2-40B4-BE49-F238E27FC236}">
                  <a16:creationId xmlns:a16="http://schemas.microsoft.com/office/drawing/2014/main" id="{00000000-0008-0000-1600-00000F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8848" name="ComboBox18" hidden="1">
              <a:extLst>
                <a:ext uri="{63B3BB69-23CF-44E3-9099-C40C66FF867C}">
                  <a14:compatExt spid="_x0000_s248848"/>
                </a:ext>
                <a:ext uri="{FF2B5EF4-FFF2-40B4-BE49-F238E27FC236}">
                  <a16:creationId xmlns:a16="http://schemas.microsoft.com/office/drawing/2014/main" id="{00000000-0008-0000-1600-000010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8849" name="ComboBox19" hidden="1">
              <a:extLst>
                <a:ext uri="{63B3BB69-23CF-44E3-9099-C40C66FF867C}">
                  <a14:compatExt spid="_x0000_s248849"/>
                </a:ext>
                <a:ext uri="{FF2B5EF4-FFF2-40B4-BE49-F238E27FC236}">
                  <a16:creationId xmlns:a16="http://schemas.microsoft.com/office/drawing/2014/main" id="{00000000-0008-0000-1600-00001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8850" name="ComboBox20" hidden="1">
              <a:extLst>
                <a:ext uri="{63B3BB69-23CF-44E3-9099-C40C66FF867C}">
                  <a14:compatExt spid="_x0000_s248850"/>
                </a:ext>
                <a:ext uri="{FF2B5EF4-FFF2-40B4-BE49-F238E27FC236}">
                  <a16:creationId xmlns:a16="http://schemas.microsoft.com/office/drawing/2014/main" id="{00000000-0008-0000-1600-000012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8851" name="ComboBox21" hidden="1">
              <a:extLst>
                <a:ext uri="{63B3BB69-23CF-44E3-9099-C40C66FF867C}">
                  <a14:compatExt spid="_x0000_s248851"/>
                </a:ext>
                <a:ext uri="{FF2B5EF4-FFF2-40B4-BE49-F238E27FC236}">
                  <a16:creationId xmlns:a16="http://schemas.microsoft.com/office/drawing/2014/main" id="{00000000-0008-0000-1600-000013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8852" name="ComboBox22" hidden="1">
              <a:extLst>
                <a:ext uri="{63B3BB69-23CF-44E3-9099-C40C66FF867C}">
                  <a14:compatExt spid="_x0000_s248852"/>
                </a:ext>
                <a:ext uri="{FF2B5EF4-FFF2-40B4-BE49-F238E27FC236}">
                  <a16:creationId xmlns:a16="http://schemas.microsoft.com/office/drawing/2014/main" id="{00000000-0008-0000-1600-000014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8853" name="ComboBox23" hidden="1">
              <a:extLst>
                <a:ext uri="{63B3BB69-23CF-44E3-9099-C40C66FF867C}">
                  <a14:compatExt spid="_x0000_s248853"/>
                </a:ext>
                <a:ext uri="{FF2B5EF4-FFF2-40B4-BE49-F238E27FC236}">
                  <a16:creationId xmlns:a16="http://schemas.microsoft.com/office/drawing/2014/main" id="{00000000-0008-0000-1600-000015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8854" name="ComboBox24" hidden="1">
              <a:extLst>
                <a:ext uri="{63B3BB69-23CF-44E3-9099-C40C66FF867C}">
                  <a14:compatExt spid="_x0000_s248854"/>
                </a:ext>
                <a:ext uri="{FF2B5EF4-FFF2-40B4-BE49-F238E27FC236}">
                  <a16:creationId xmlns:a16="http://schemas.microsoft.com/office/drawing/2014/main" id="{00000000-0008-0000-1600-000016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8855" name="ComboBox25" hidden="1">
              <a:extLst>
                <a:ext uri="{63B3BB69-23CF-44E3-9099-C40C66FF867C}">
                  <a14:compatExt spid="_x0000_s248855"/>
                </a:ext>
                <a:ext uri="{FF2B5EF4-FFF2-40B4-BE49-F238E27FC236}">
                  <a16:creationId xmlns:a16="http://schemas.microsoft.com/office/drawing/2014/main" id="{00000000-0008-0000-1600-000017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8856" name="ComboBox26" hidden="1">
              <a:extLst>
                <a:ext uri="{63B3BB69-23CF-44E3-9099-C40C66FF867C}">
                  <a14:compatExt spid="_x0000_s248856"/>
                </a:ext>
                <a:ext uri="{FF2B5EF4-FFF2-40B4-BE49-F238E27FC236}">
                  <a16:creationId xmlns:a16="http://schemas.microsoft.com/office/drawing/2014/main" id="{00000000-0008-0000-1600-000018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8857" name="ComboBox27" hidden="1">
              <a:extLst>
                <a:ext uri="{63B3BB69-23CF-44E3-9099-C40C66FF867C}">
                  <a14:compatExt spid="_x0000_s248857"/>
                </a:ext>
                <a:ext uri="{FF2B5EF4-FFF2-40B4-BE49-F238E27FC236}">
                  <a16:creationId xmlns:a16="http://schemas.microsoft.com/office/drawing/2014/main" id="{00000000-0008-0000-1600-000019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8858" name="ComboBox28" hidden="1">
              <a:extLst>
                <a:ext uri="{63B3BB69-23CF-44E3-9099-C40C66FF867C}">
                  <a14:compatExt spid="_x0000_s248858"/>
                </a:ext>
                <a:ext uri="{FF2B5EF4-FFF2-40B4-BE49-F238E27FC236}">
                  <a16:creationId xmlns:a16="http://schemas.microsoft.com/office/drawing/2014/main" id="{00000000-0008-0000-1600-00001A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8859" name="ComboBox1" hidden="1">
              <a:extLst>
                <a:ext uri="{63B3BB69-23CF-44E3-9099-C40C66FF867C}">
                  <a14:compatExt spid="_x0000_s248859"/>
                </a:ext>
                <a:ext uri="{FF2B5EF4-FFF2-40B4-BE49-F238E27FC236}">
                  <a16:creationId xmlns:a16="http://schemas.microsoft.com/office/drawing/2014/main" id="{00000000-0008-0000-1600-00001B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8860" name="ComboBox2" hidden="1">
              <a:extLst>
                <a:ext uri="{63B3BB69-23CF-44E3-9099-C40C66FF867C}">
                  <a14:compatExt spid="_x0000_s248860"/>
                </a:ext>
                <a:ext uri="{FF2B5EF4-FFF2-40B4-BE49-F238E27FC236}">
                  <a16:creationId xmlns:a16="http://schemas.microsoft.com/office/drawing/2014/main" id="{00000000-0008-0000-1600-00001C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6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6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6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8861" name="ComboBox29" hidden="1">
              <a:extLst>
                <a:ext uri="{63B3BB69-23CF-44E3-9099-C40C66FF867C}">
                  <a14:compatExt spid="_x0000_s248861"/>
                </a:ext>
                <a:ext uri="{FF2B5EF4-FFF2-40B4-BE49-F238E27FC236}">
                  <a16:creationId xmlns:a16="http://schemas.microsoft.com/office/drawing/2014/main" id="{00000000-0008-0000-1600-00001D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9525</xdr:rowOff>
        </xdr:from>
        <xdr:to>
          <xdr:col>2</xdr:col>
          <xdr:colOff>2009775</xdr:colOff>
          <xdr:row>21</xdr:row>
          <xdr:rowOff>0</xdr:rowOff>
        </xdr:to>
        <xdr:sp macro="" textlink="">
          <xdr:nvSpPr>
            <xdr:cNvPr id="249857" name="ComboBox3" hidden="1">
              <a:extLst>
                <a:ext uri="{63B3BB69-23CF-44E3-9099-C40C66FF867C}">
                  <a14:compatExt spid="_x0000_s249857"/>
                </a:ext>
                <a:ext uri="{FF2B5EF4-FFF2-40B4-BE49-F238E27FC236}">
                  <a16:creationId xmlns:a16="http://schemas.microsoft.com/office/drawing/2014/main" id="{00000000-0008-0000-1700-00000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9525</xdr:rowOff>
        </xdr:from>
        <xdr:to>
          <xdr:col>2</xdr:col>
          <xdr:colOff>2009775</xdr:colOff>
          <xdr:row>22</xdr:row>
          <xdr:rowOff>0</xdr:rowOff>
        </xdr:to>
        <xdr:sp macro="" textlink="">
          <xdr:nvSpPr>
            <xdr:cNvPr id="249858" name="ComboBox4" hidden="1">
              <a:extLst>
                <a:ext uri="{63B3BB69-23CF-44E3-9099-C40C66FF867C}">
                  <a14:compatExt spid="_x0000_s249858"/>
                </a:ext>
                <a:ext uri="{FF2B5EF4-FFF2-40B4-BE49-F238E27FC236}">
                  <a16:creationId xmlns:a16="http://schemas.microsoft.com/office/drawing/2014/main" id="{00000000-0008-0000-1700-000002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9525</xdr:rowOff>
        </xdr:from>
        <xdr:to>
          <xdr:col>2</xdr:col>
          <xdr:colOff>2009775</xdr:colOff>
          <xdr:row>23</xdr:row>
          <xdr:rowOff>0</xdr:rowOff>
        </xdr:to>
        <xdr:sp macro="" textlink="">
          <xdr:nvSpPr>
            <xdr:cNvPr id="249859" name="ComboBox5" hidden="1">
              <a:extLst>
                <a:ext uri="{63B3BB69-23CF-44E3-9099-C40C66FF867C}">
                  <a14:compatExt spid="_x0000_s249859"/>
                </a:ext>
                <a:ext uri="{FF2B5EF4-FFF2-40B4-BE49-F238E27FC236}">
                  <a16:creationId xmlns:a16="http://schemas.microsoft.com/office/drawing/2014/main" id="{00000000-0008-0000-1700-000003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9525</xdr:rowOff>
        </xdr:from>
        <xdr:to>
          <xdr:col>2</xdr:col>
          <xdr:colOff>2009775</xdr:colOff>
          <xdr:row>24</xdr:row>
          <xdr:rowOff>0</xdr:rowOff>
        </xdr:to>
        <xdr:sp macro="" textlink="">
          <xdr:nvSpPr>
            <xdr:cNvPr id="249860" name="ComboBox6" hidden="1">
              <a:extLst>
                <a:ext uri="{63B3BB69-23CF-44E3-9099-C40C66FF867C}">
                  <a14:compatExt spid="_x0000_s249860"/>
                </a:ext>
                <a:ext uri="{FF2B5EF4-FFF2-40B4-BE49-F238E27FC236}">
                  <a16:creationId xmlns:a16="http://schemas.microsoft.com/office/drawing/2014/main" id="{00000000-0008-0000-1700-000004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</xdr:rowOff>
        </xdr:from>
        <xdr:to>
          <xdr:col>2</xdr:col>
          <xdr:colOff>2009775</xdr:colOff>
          <xdr:row>25</xdr:row>
          <xdr:rowOff>0</xdr:rowOff>
        </xdr:to>
        <xdr:sp macro="" textlink="">
          <xdr:nvSpPr>
            <xdr:cNvPr id="249861" name="ComboBox7" hidden="1">
              <a:extLst>
                <a:ext uri="{63B3BB69-23CF-44E3-9099-C40C66FF867C}">
                  <a14:compatExt spid="_x0000_s249861"/>
                </a:ext>
                <a:ext uri="{FF2B5EF4-FFF2-40B4-BE49-F238E27FC236}">
                  <a16:creationId xmlns:a16="http://schemas.microsoft.com/office/drawing/2014/main" id="{00000000-0008-0000-1700-000005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9525</xdr:rowOff>
        </xdr:from>
        <xdr:to>
          <xdr:col>2</xdr:col>
          <xdr:colOff>2009775</xdr:colOff>
          <xdr:row>26</xdr:row>
          <xdr:rowOff>0</xdr:rowOff>
        </xdr:to>
        <xdr:sp macro="" textlink="">
          <xdr:nvSpPr>
            <xdr:cNvPr id="249862" name="ComboBox8" hidden="1">
              <a:extLst>
                <a:ext uri="{63B3BB69-23CF-44E3-9099-C40C66FF867C}">
                  <a14:compatExt spid="_x0000_s249862"/>
                </a:ext>
                <a:ext uri="{FF2B5EF4-FFF2-40B4-BE49-F238E27FC236}">
                  <a16:creationId xmlns:a16="http://schemas.microsoft.com/office/drawing/2014/main" id="{00000000-0008-0000-1700-000006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9525</xdr:rowOff>
        </xdr:from>
        <xdr:to>
          <xdr:col>2</xdr:col>
          <xdr:colOff>2009775</xdr:colOff>
          <xdr:row>27</xdr:row>
          <xdr:rowOff>0</xdr:rowOff>
        </xdr:to>
        <xdr:sp macro="" textlink="">
          <xdr:nvSpPr>
            <xdr:cNvPr id="249863" name="ComboBox9" hidden="1">
              <a:extLst>
                <a:ext uri="{63B3BB69-23CF-44E3-9099-C40C66FF867C}">
                  <a14:compatExt spid="_x0000_s249863"/>
                </a:ext>
                <a:ext uri="{FF2B5EF4-FFF2-40B4-BE49-F238E27FC236}">
                  <a16:creationId xmlns:a16="http://schemas.microsoft.com/office/drawing/2014/main" id="{00000000-0008-0000-1700-000007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2</xdr:col>
          <xdr:colOff>2009775</xdr:colOff>
          <xdr:row>28</xdr:row>
          <xdr:rowOff>0</xdr:rowOff>
        </xdr:to>
        <xdr:sp macro="" textlink="">
          <xdr:nvSpPr>
            <xdr:cNvPr id="249864" name="ComboBox10" hidden="1">
              <a:extLst>
                <a:ext uri="{63B3BB69-23CF-44E3-9099-C40C66FF867C}">
                  <a14:compatExt spid="_x0000_s249864"/>
                </a:ext>
                <a:ext uri="{FF2B5EF4-FFF2-40B4-BE49-F238E27FC236}">
                  <a16:creationId xmlns:a16="http://schemas.microsoft.com/office/drawing/2014/main" id="{00000000-0008-0000-1700-000008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9525</xdr:rowOff>
        </xdr:from>
        <xdr:to>
          <xdr:col>2</xdr:col>
          <xdr:colOff>2009775</xdr:colOff>
          <xdr:row>29</xdr:row>
          <xdr:rowOff>0</xdr:rowOff>
        </xdr:to>
        <xdr:sp macro="" textlink="">
          <xdr:nvSpPr>
            <xdr:cNvPr id="249865" name="ComboBox11" hidden="1">
              <a:extLst>
                <a:ext uri="{63B3BB69-23CF-44E3-9099-C40C66FF867C}">
                  <a14:compatExt spid="_x0000_s249865"/>
                </a:ext>
                <a:ext uri="{FF2B5EF4-FFF2-40B4-BE49-F238E27FC236}">
                  <a16:creationId xmlns:a16="http://schemas.microsoft.com/office/drawing/2014/main" id="{00000000-0008-0000-1700-000009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29</xdr:row>
          <xdr:rowOff>9525</xdr:rowOff>
        </xdr:from>
        <xdr:to>
          <xdr:col>2</xdr:col>
          <xdr:colOff>2009775</xdr:colOff>
          <xdr:row>30</xdr:row>
          <xdr:rowOff>0</xdr:rowOff>
        </xdr:to>
        <xdr:sp macro="" textlink="">
          <xdr:nvSpPr>
            <xdr:cNvPr id="249866" name="ComboBox12" hidden="1">
              <a:extLst>
                <a:ext uri="{63B3BB69-23CF-44E3-9099-C40C66FF867C}">
                  <a14:compatExt spid="_x0000_s249866"/>
                </a:ext>
                <a:ext uri="{FF2B5EF4-FFF2-40B4-BE49-F238E27FC236}">
                  <a16:creationId xmlns:a16="http://schemas.microsoft.com/office/drawing/2014/main" id="{00000000-0008-0000-1700-00000A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9525</xdr:rowOff>
        </xdr:from>
        <xdr:to>
          <xdr:col>2</xdr:col>
          <xdr:colOff>2009775</xdr:colOff>
          <xdr:row>31</xdr:row>
          <xdr:rowOff>0</xdr:rowOff>
        </xdr:to>
        <xdr:sp macro="" textlink="">
          <xdr:nvSpPr>
            <xdr:cNvPr id="249867" name="ComboBox13" hidden="1">
              <a:extLst>
                <a:ext uri="{63B3BB69-23CF-44E3-9099-C40C66FF867C}">
                  <a14:compatExt spid="_x0000_s249867"/>
                </a:ext>
                <a:ext uri="{FF2B5EF4-FFF2-40B4-BE49-F238E27FC236}">
                  <a16:creationId xmlns:a16="http://schemas.microsoft.com/office/drawing/2014/main" id="{00000000-0008-0000-1700-00000B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9525</xdr:rowOff>
        </xdr:from>
        <xdr:to>
          <xdr:col>2</xdr:col>
          <xdr:colOff>2009775</xdr:colOff>
          <xdr:row>32</xdr:row>
          <xdr:rowOff>0</xdr:rowOff>
        </xdr:to>
        <xdr:sp macro="" textlink="">
          <xdr:nvSpPr>
            <xdr:cNvPr id="249868" name="ComboBox14" hidden="1">
              <a:extLst>
                <a:ext uri="{63B3BB69-23CF-44E3-9099-C40C66FF867C}">
                  <a14:compatExt spid="_x0000_s249868"/>
                </a:ext>
                <a:ext uri="{FF2B5EF4-FFF2-40B4-BE49-F238E27FC236}">
                  <a16:creationId xmlns:a16="http://schemas.microsoft.com/office/drawing/2014/main" id="{00000000-0008-0000-1700-00000C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9525</xdr:rowOff>
        </xdr:from>
        <xdr:to>
          <xdr:col>2</xdr:col>
          <xdr:colOff>2009775</xdr:colOff>
          <xdr:row>33</xdr:row>
          <xdr:rowOff>0</xdr:rowOff>
        </xdr:to>
        <xdr:sp macro="" textlink="">
          <xdr:nvSpPr>
            <xdr:cNvPr id="249869" name="ComboBox15" hidden="1">
              <a:extLst>
                <a:ext uri="{63B3BB69-23CF-44E3-9099-C40C66FF867C}">
                  <a14:compatExt spid="_x0000_s249869"/>
                </a:ext>
                <a:ext uri="{FF2B5EF4-FFF2-40B4-BE49-F238E27FC236}">
                  <a16:creationId xmlns:a16="http://schemas.microsoft.com/office/drawing/2014/main" id="{00000000-0008-0000-1700-00000D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9525</xdr:rowOff>
        </xdr:from>
        <xdr:to>
          <xdr:col>2</xdr:col>
          <xdr:colOff>2009775</xdr:colOff>
          <xdr:row>34</xdr:row>
          <xdr:rowOff>0</xdr:rowOff>
        </xdr:to>
        <xdr:sp macro="" textlink="">
          <xdr:nvSpPr>
            <xdr:cNvPr id="249870" name="ComboBox16" hidden="1">
              <a:extLst>
                <a:ext uri="{63B3BB69-23CF-44E3-9099-C40C66FF867C}">
                  <a14:compatExt spid="_x0000_s249870"/>
                </a:ext>
                <a:ext uri="{FF2B5EF4-FFF2-40B4-BE49-F238E27FC236}">
                  <a16:creationId xmlns:a16="http://schemas.microsoft.com/office/drawing/2014/main" id="{00000000-0008-0000-1700-00000E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9525</xdr:rowOff>
        </xdr:from>
        <xdr:to>
          <xdr:col>2</xdr:col>
          <xdr:colOff>2009775</xdr:colOff>
          <xdr:row>35</xdr:row>
          <xdr:rowOff>0</xdr:rowOff>
        </xdr:to>
        <xdr:sp macro="" textlink="">
          <xdr:nvSpPr>
            <xdr:cNvPr id="249871" name="ComboBox17" hidden="1">
              <a:extLst>
                <a:ext uri="{63B3BB69-23CF-44E3-9099-C40C66FF867C}">
                  <a14:compatExt spid="_x0000_s249871"/>
                </a:ext>
                <a:ext uri="{FF2B5EF4-FFF2-40B4-BE49-F238E27FC236}">
                  <a16:creationId xmlns:a16="http://schemas.microsoft.com/office/drawing/2014/main" id="{00000000-0008-0000-1700-00000F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9525</xdr:rowOff>
        </xdr:from>
        <xdr:to>
          <xdr:col>2</xdr:col>
          <xdr:colOff>2009775</xdr:colOff>
          <xdr:row>36</xdr:row>
          <xdr:rowOff>0</xdr:rowOff>
        </xdr:to>
        <xdr:sp macro="" textlink="">
          <xdr:nvSpPr>
            <xdr:cNvPr id="249872" name="ComboBox18" hidden="1">
              <a:extLst>
                <a:ext uri="{63B3BB69-23CF-44E3-9099-C40C66FF867C}">
                  <a14:compatExt spid="_x0000_s249872"/>
                </a:ext>
                <a:ext uri="{FF2B5EF4-FFF2-40B4-BE49-F238E27FC236}">
                  <a16:creationId xmlns:a16="http://schemas.microsoft.com/office/drawing/2014/main" id="{00000000-0008-0000-1700-000010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36</xdr:row>
          <xdr:rowOff>9525</xdr:rowOff>
        </xdr:from>
        <xdr:to>
          <xdr:col>2</xdr:col>
          <xdr:colOff>2000250</xdr:colOff>
          <xdr:row>37</xdr:row>
          <xdr:rowOff>0</xdr:rowOff>
        </xdr:to>
        <xdr:sp macro="" textlink="">
          <xdr:nvSpPr>
            <xdr:cNvPr id="249873" name="ComboBox19" hidden="1">
              <a:extLst>
                <a:ext uri="{63B3BB69-23CF-44E3-9099-C40C66FF867C}">
                  <a14:compatExt spid="_x0000_s249873"/>
                </a:ext>
                <a:ext uri="{FF2B5EF4-FFF2-40B4-BE49-F238E27FC236}">
                  <a16:creationId xmlns:a16="http://schemas.microsoft.com/office/drawing/2014/main" id="{00000000-0008-0000-1700-00001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9525</xdr:rowOff>
        </xdr:from>
        <xdr:to>
          <xdr:col>2</xdr:col>
          <xdr:colOff>2009775</xdr:colOff>
          <xdr:row>38</xdr:row>
          <xdr:rowOff>0</xdr:rowOff>
        </xdr:to>
        <xdr:sp macro="" textlink="">
          <xdr:nvSpPr>
            <xdr:cNvPr id="249874" name="ComboBox20" hidden="1">
              <a:extLst>
                <a:ext uri="{63B3BB69-23CF-44E3-9099-C40C66FF867C}">
                  <a14:compatExt spid="_x0000_s249874"/>
                </a:ext>
                <a:ext uri="{FF2B5EF4-FFF2-40B4-BE49-F238E27FC236}">
                  <a16:creationId xmlns:a16="http://schemas.microsoft.com/office/drawing/2014/main" id="{00000000-0008-0000-1700-000012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9525</xdr:rowOff>
        </xdr:from>
        <xdr:to>
          <xdr:col>2</xdr:col>
          <xdr:colOff>2009775</xdr:colOff>
          <xdr:row>39</xdr:row>
          <xdr:rowOff>0</xdr:rowOff>
        </xdr:to>
        <xdr:sp macro="" textlink="">
          <xdr:nvSpPr>
            <xdr:cNvPr id="249875" name="ComboBox21" hidden="1">
              <a:extLst>
                <a:ext uri="{63B3BB69-23CF-44E3-9099-C40C66FF867C}">
                  <a14:compatExt spid="_x0000_s249875"/>
                </a:ext>
                <a:ext uri="{FF2B5EF4-FFF2-40B4-BE49-F238E27FC236}">
                  <a16:creationId xmlns:a16="http://schemas.microsoft.com/office/drawing/2014/main" id="{00000000-0008-0000-1700-000013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39</xdr:row>
          <xdr:rowOff>9525</xdr:rowOff>
        </xdr:from>
        <xdr:to>
          <xdr:col>2</xdr:col>
          <xdr:colOff>2009775</xdr:colOff>
          <xdr:row>40</xdr:row>
          <xdr:rowOff>0</xdr:rowOff>
        </xdr:to>
        <xdr:sp macro="" textlink="">
          <xdr:nvSpPr>
            <xdr:cNvPr id="249876" name="ComboBox22" hidden="1">
              <a:extLst>
                <a:ext uri="{63B3BB69-23CF-44E3-9099-C40C66FF867C}">
                  <a14:compatExt spid="_x0000_s249876"/>
                </a:ext>
                <a:ext uri="{FF2B5EF4-FFF2-40B4-BE49-F238E27FC236}">
                  <a16:creationId xmlns:a16="http://schemas.microsoft.com/office/drawing/2014/main" id="{00000000-0008-0000-1700-000014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9525</xdr:rowOff>
        </xdr:from>
        <xdr:to>
          <xdr:col>2</xdr:col>
          <xdr:colOff>2009775</xdr:colOff>
          <xdr:row>41</xdr:row>
          <xdr:rowOff>0</xdr:rowOff>
        </xdr:to>
        <xdr:sp macro="" textlink="">
          <xdr:nvSpPr>
            <xdr:cNvPr id="249877" name="ComboBox23" hidden="1">
              <a:extLst>
                <a:ext uri="{63B3BB69-23CF-44E3-9099-C40C66FF867C}">
                  <a14:compatExt spid="_x0000_s249877"/>
                </a:ext>
                <a:ext uri="{FF2B5EF4-FFF2-40B4-BE49-F238E27FC236}">
                  <a16:creationId xmlns:a16="http://schemas.microsoft.com/office/drawing/2014/main" id="{00000000-0008-0000-1700-000015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9525</xdr:rowOff>
        </xdr:from>
        <xdr:to>
          <xdr:col>2</xdr:col>
          <xdr:colOff>2009775</xdr:colOff>
          <xdr:row>42</xdr:row>
          <xdr:rowOff>0</xdr:rowOff>
        </xdr:to>
        <xdr:sp macro="" textlink="">
          <xdr:nvSpPr>
            <xdr:cNvPr id="249878" name="ComboBox24" hidden="1">
              <a:extLst>
                <a:ext uri="{63B3BB69-23CF-44E3-9099-C40C66FF867C}">
                  <a14:compatExt spid="_x0000_s249878"/>
                </a:ext>
                <a:ext uri="{FF2B5EF4-FFF2-40B4-BE49-F238E27FC236}">
                  <a16:creationId xmlns:a16="http://schemas.microsoft.com/office/drawing/2014/main" id="{00000000-0008-0000-1700-000016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9525</xdr:rowOff>
        </xdr:from>
        <xdr:to>
          <xdr:col>2</xdr:col>
          <xdr:colOff>2009775</xdr:colOff>
          <xdr:row>43</xdr:row>
          <xdr:rowOff>0</xdr:rowOff>
        </xdr:to>
        <xdr:sp macro="" textlink="">
          <xdr:nvSpPr>
            <xdr:cNvPr id="249879" name="ComboBox25" hidden="1">
              <a:extLst>
                <a:ext uri="{63B3BB69-23CF-44E3-9099-C40C66FF867C}">
                  <a14:compatExt spid="_x0000_s249879"/>
                </a:ext>
                <a:ext uri="{FF2B5EF4-FFF2-40B4-BE49-F238E27FC236}">
                  <a16:creationId xmlns:a16="http://schemas.microsoft.com/office/drawing/2014/main" id="{00000000-0008-0000-1700-000017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9525</xdr:rowOff>
        </xdr:from>
        <xdr:to>
          <xdr:col>2</xdr:col>
          <xdr:colOff>2009775</xdr:colOff>
          <xdr:row>44</xdr:row>
          <xdr:rowOff>0</xdr:rowOff>
        </xdr:to>
        <xdr:sp macro="" textlink="">
          <xdr:nvSpPr>
            <xdr:cNvPr id="249880" name="ComboBox26" hidden="1">
              <a:extLst>
                <a:ext uri="{63B3BB69-23CF-44E3-9099-C40C66FF867C}">
                  <a14:compatExt spid="_x0000_s249880"/>
                </a:ext>
                <a:ext uri="{FF2B5EF4-FFF2-40B4-BE49-F238E27FC236}">
                  <a16:creationId xmlns:a16="http://schemas.microsoft.com/office/drawing/2014/main" id="{00000000-0008-0000-1700-000018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9525</xdr:rowOff>
        </xdr:from>
        <xdr:to>
          <xdr:col>2</xdr:col>
          <xdr:colOff>2009775</xdr:colOff>
          <xdr:row>45</xdr:row>
          <xdr:rowOff>0</xdr:rowOff>
        </xdr:to>
        <xdr:sp macro="" textlink="">
          <xdr:nvSpPr>
            <xdr:cNvPr id="249881" name="ComboBox27" hidden="1">
              <a:extLst>
                <a:ext uri="{63B3BB69-23CF-44E3-9099-C40C66FF867C}">
                  <a14:compatExt spid="_x0000_s249881"/>
                </a:ext>
                <a:ext uri="{FF2B5EF4-FFF2-40B4-BE49-F238E27FC236}">
                  <a16:creationId xmlns:a16="http://schemas.microsoft.com/office/drawing/2014/main" id="{00000000-0008-0000-1700-000019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9525</xdr:rowOff>
        </xdr:from>
        <xdr:to>
          <xdr:col>2</xdr:col>
          <xdr:colOff>2009775</xdr:colOff>
          <xdr:row>46</xdr:row>
          <xdr:rowOff>0</xdr:rowOff>
        </xdr:to>
        <xdr:sp macro="" textlink="">
          <xdr:nvSpPr>
            <xdr:cNvPr id="249882" name="ComboBox28" hidden="1">
              <a:extLst>
                <a:ext uri="{63B3BB69-23CF-44E3-9099-C40C66FF867C}">
                  <a14:compatExt spid="_x0000_s249882"/>
                </a:ext>
                <a:ext uri="{FF2B5EF4-FFF2-40B4-BE49-F238E27FC236}">
                  <a16:creationId xmlns:a16="http://schemas.microsoft.com/office/drawing/2014/main" id="{00000000-0008-0000-1700-00001A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9525</xdr:rowOff>
        </xdr:from>
        <xdr:to>
          <xdr:col>2</xdr:col>
          <xdr:colOff>2009775</xdr:colOff>
          <xdr:row>19</xdr:row>
          <xdr:rowOff>171450</xdr:rowOff>
        </xdr:to>
        <xdr:sp macro="" textlink="">
          <xdr:nvSpPr>
            <xdr:cNvPr id="249883" name="ComboBox1" hidden="1">
              <a:extLst>
                <a:ext uri="{63B3BB69-23CF-44E3-9099-C40C66FF867C}">
                  <a14:compatExt spid="_x0000_s249883"/>
                </a:ext>
                <a:ext uri="{FF2B5EF4-FFF2-40B4-BE49-F238E27FC236}">
                  <a16:creationId xmlns:a16="http://schemas.microsoft.com/office/drawing/2014/main" id="{00000000-0008-0000-1700-00001B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18</xdr:row>
          <xdr:rowOff>38100</xdr:rowOff>
        </xdr:from>
        <xdr:to>
          <xdr:col>2</xdr:col>
          <xdr:colOff>2143125</xdr:colOff>
          <xdr:row>18</xdr:row>
          <xdr:rowOff>209550</xdr:rowOff>
        </xdr:to>
        <xdr:sp macro="" textlink="">
          <xdr:nvSpPr>
            <xdr:cNvPr id="249884" name="ComboBox2" hidden="1">
              <a:extLst>
                <a:ext uri="{63B3BB69-23CF-44E3-9099-C40C66FF867C}">
                  <a14:compatExt spid="_x0000_s249884"/>
                </a:ext>
                <a:ext uri="{FF2B5EF4-FFF2-40B4-BE49-F238E27FC236}">
                  <a16:creationId xmlns:a16="http://schemas.microsoft.com/office/drawing/2014/main" id="{00000000-0008-0000-1700-00001C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647700</xdr:colOff>
      <xdr:row>1</xdr:row>
      <xdr:rowOff>28576</xdr:rowOff>
    </xdr:from>
    <xdr:to>
      <xdr:col>10</xdr:col>
      <xdr:colOff>190500</xdr:colOff>
      <xdr:row>1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SpPr txBox="1"/>
      </xdr:nvSpPr>
      <xdr:spPr>
        <a:xfrm>
          <a:off x="4743450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476250</xdr:colOff>
      <xdr:row>1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700-00001F000000}"/>
            </a:ext>
          </a:extLst>
        </xdr:cNvPr>
        <xdr:cNvSpPr txBox="1"/>
      </xdr:nvSpPr>
      <xdr:spPr>
        <a:xfrm>
          <a:off x="6353175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12</xdr:col>
      <xdr:colOff>314325</xdr:colOff>
      <xdr:row>51</xdr:row>
      <xdr:rowOff>9525</xdr:rowOff>
    </xdr:from>
    <xdr:to>
      <xdr:col>12</xdr:col>
      <xdr:colOff>676275</xdr:colOff>
      <xdr:row>52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SpPr txBox="1"/>
      </xdr:nvSpPr>
      <xdr:spPr>
        <a:xfrm>
          <a:off x="6553200" y="9658350"/>
          <a:ext cx="361950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9</xdr:col>
      <xdr:colOff>1162050</xdr:colOff>
      <xdr:row>51</xdr:row>
      <xdr:rowOff>9524</xdr:rowOff>
    </xdr:from>
    <xdr:to>
      <xdr:col>12</xdr:col>
      <xdr:colOff>133350</xdr:colOff>
      <xdr:row>52</xdr:row>
      <xdr:rowOff>9524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SpPr txBox="1"/>
      </xdr:nvSpPr>
      <xdr:spPr>
        <a:xfrm>
          <a:off x="5257800" y="9658349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9525</xdr:rowOff>
        </xdr:from>
        <xdr:to>
          <xdr:col>13</xdr:col>
          <xdr:colOff>123825</xdr:colOff>
          <xdr:row>11</xdr:row>
          <xdr:rowOff>9525</xdr:rowOff>
        </xdr:to>
        <xdr:sp macro="" textlink="">
          <xdr:nvSpPr>
            <xdr:cNvPr id="249885" name="ComboBox29" hidden="1">
              <a:extLst>
                <a:ext uri="{63B3BB69-23CF-44E3-9099-C40C66FF867C}">
                  <a14:compatExt spid="_x0000_s249885"/>
                </a:ext>
                <a:ext uri="{FF2B5EF4-FFF2-40B4-BE49-F238E27FC236}">
                  <a16:creationId xmlns:a16="http://schemas.microsoft.com/office/drawing/2014/main" id="{00000000-0008-0000-1700-00001D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38100</xdr:rowOff>
        </xdr:from>
        <xdr:to>
          <xdr:col>8</xdr:col>
          <xdr:colOff>485775</xdr:colOff>
          <xdr:row>45</xdr:row>
          <xdr:rowOff>161925</xdr:rowOff>
        </xdr:to>
        <xdr:sp macro="" textlink="">
          <xdr:nvSpPr>
            <xdr:cNvPr id="202758" name="Object 6" hidden="1">
              <a:extLst>
                <a:ext uri="{63B3BB69-23CF-44E3-9099-C40C66FF867C}">
                  <a14:compatExt spid="_x0000_s202758"/>
                </a:ext>
                <a:ext uri="{FF2B5EF4-FFF2-40B4-BE49-F238E27FC236}">
                  <a16:creationId xmlns:a16="http://schemas.microsoft.com/office/drawing/2014/main" id="{00000000-0008-0000-1800-00000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104775</xdr:colOff>
      <xdr:row>0</xdr:row>
      <xdr:rowOff>66675</xdr:rowOff>
    </xdr:from>
    <xdr:to>
      <xdr:col>5</xdr:col>
      <xdr:colOff>428625</xdr:colOff>
      <xdr:row>3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2162175" y="66675"/>
          <a:ext cx="1695450" cy="56197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  <a:prstDash val="solid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1695450"/>
                    <a:gd name="connsiteY0" fmla="*/ 0 h 561975"/>
                    <a:gd name="connsiteX1" fmla="*/ 599059 w 1695450"/>
                    <a:gd name="connsiteY1" fmla="*/ 0 h 561975"/>
                    <a:gd name="connsiteX2" fmla="*/ 1181164 w 1695450"/>
                    <a:gd name="connsiteY2" fmla="*/ 0 h 561975"/>
                    <a:gd name="connsiteX3" fmla="*/ 1695450 w 1695450"/>
                    <a:gd name="connsiteY3" fmla="*/ 0 h 561975"/>
                    <a:gd name="connsiteX4" fmla="*/ 1695450 w 1695450"/>
                    <a:gd name="connsiteY4" fmla="*/ 561975 h 561975"/>
                    <a:gd name="connsiteX5" fmla="*/ 1164209 w 1695450"/>
                    <a:gd name="connsiteY5" fmla="*/ 561975 h 561975"/>
                    <a:gd name="connsiteX6" fmla="*/ 599059 w 1695450"/>
                    <a:gd name="connsiteY6" fmla="*/ 561975 h 561975"/>
                    <a:gd name="connsiteX7" fmla="*/ 0 w 1695450"/>
                    <a:gd name="connsiteY7" fmla="*/ 561975 h 561975"/>
                    <a:gd name="connsiteX8" fmla="*/ 0 w 1695450"/>
                    <a:gd name="connsiteY8" fmla="*/ 0 h 56197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1695450" h="561975" fill="none" extrusionOk="0">
                      <a:moveTo>
                        <a:pt x="0" y="0"/>
                      </a:moveTo>
                      <a:cubicBezTo>
                        <a:pt x="127673" y="-10340"/>
                        <a:pt x="348972" y="67948"/>
                        <a:pt x="599059" y="0"/>
                      </a:cubicBezTo>
                      <a:cubicBezTo>
                        <a:pt x="849146" y="-67948"/>
                        <a:pt x="943531" y="26775"/>
                        <a:pt x="1181164" y="0"/>
                      </a:cubicBezTo>
                      <a:cubicBezTo>
                        <a:pt x="1418798" y="-26775"/>
                        <a:pt x="1493848" y="27671"/>
                        <a:pt x="1695450" y="0"/>
                      </a:cubicBezTo>
                      <a:cubicBezTo>
                        <a:pt x="1728166" y="134935"/>
                        <a:pt x="1667218" y="363798"/>
                        <a:pt x="1695450" y="561975"/>
                      </a:cubicBezTo>
                      <a:cubicBezTo>
                        <a:pt x="1478970" y="571630"/>
                        <a:pt x="1300625" y="521548"/>
                        <a:pt x="1164209" y="561975"/>
                      </a:cubicBezTo>
                      <a:cubicBezTo>
                        <a:pt x="1027793" y="602402"/>
                        <a:pt x="740833" y="522383"/>
                        <a:pt x="599059" y="561975"/>
                      </a:cubicBezTo>
                      <a:cubicBezTo>
                        <a:pt x="457285" y="601567"/>
                        <a:pt x="263175" y="560500"/>
                        <a:pt x="0" y="561975"/>
                      </a:cubicBezTo>
                      <a:cubicBezTo>
                        <a:pt x="-15057" y="376027"/>
                        <a:pt x="40714" y="171048"/>
                        <a:pt x="0" y="0"/>
                      </a:cubicBezTo>
                      <a:close/>
                    </a:path>
                    <a:path w="1695450" h="561975" stroke="0" extrusionOk="0">
                      <a:moveTo>
                        <a:pt x="0" y="0"/>
                      </a:moveTo>
                      <a:cubicBezTo>
                        <a:pt x="266241" y="-10126"/>
                        <a:pt x="335678" y="9606"/>
                        <a:pt x="548196" y="0"/>
                      </a:cubicBezTo>
                      <a:cubicBezTo>
                        <a:pt x="760714" y="-9606"/>
                        <a:pt x="834929" y="61149"/>
                        <a:pt x="1062482" y="0"/>
                      </a:cubicBezTo>
                      <a:cubicBezTo>
                        <a:pt x="1290035" y="-61149"/>
                        <a:pt x="1379791" y="23894"/>
                        <a:pt x="1695450" y="0"/>
                      </a:cubicBezTo>
                      <a:cubicBezTo>
                        <a:pt x="1728120" y="221744"/>
                        <a:pt x="1651295" y="403653"/>
                        <a:pt x="1695450" y="561975"/>
                      </a:cubicBezTo>
                      <a:cubicBezTo>
                        <a:pt x="1457039" y="585796"/>
                        <a:pt x="1402786" y="539074"/>
                        <a:pt x="1164209" y="561975"/>
                      </a:cubicBezTo>
                      <a:cubicBezTo>
                        <a:pt x="925632" y="584876"/>
                        <a:pt x="720209" y="507526"/>
                        <a:pt x="565150" y="561975"/>
                      </a:cubicBezTo>
                      <a:cubicBezTo>
                        <a:pt x="410091" y="616424"/>
                        <a:pt x="134918" y="500314"/>
                        <a:pt x="0" y="561975"/>
                      </a:cubicBezTo>
                      <a:cubicBezTo>
                        <a:pt x="-31275" y="373428"/>
                        <a:pt x="23206" y="260846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Double</a:t>
          </a:r>
          <a:r>
            <a:rPr lang="en-US" sz="1100" baseline="0">
              <a:solidFill>
                <a:srgbClr val="FF0000"/>
              </a:solidFill>
            </a:rPr>
            <a:t> Click pdf below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</xdr:colOff>
      <xdr:row>1</xdr:row>
      <xdr:rowOff>152400</xdr:rowOff>
    </xdr:from>
    <xdr:to>
      <xdr:col>4</xdr:col>
      <xdr:colOff>476250</xdr:colOff>
      <xdr:row>3</xdr:row>
      <xdr:rowOff>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2762250" y="333375"/>
          <a:ext cx="457200" cy="20955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12</xdr:row>
      <xdr:rowOff>38100</xdr:rowOff>
    </xdr:from>
    <xdr:to>
      <xdr:col>3</xdr:col>
      <xdr:colOff>266700</xdr:colOff>
      <xdr:row>12</xdr:row>
      <xdr:rowOff>38101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1162050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</xdr:colOff>
      <xdr:row>22</xdr:row>
      <xdr:rowOff>9525</xdr:rowOff>
    </xdr:from>
    <xdr:to>
      <xdr:col>7</xdr:col>
      <xdr:colOff>552449</xdr:colOff>
      <xdr:row>29</xdr:row>
      <xdr:rowOff>142875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885949" y="4143375"/>
          <a:ext cx="2505075" cy="1400175"/>
        </a:xfrm>
        <a:prstGeom prst="roundRect">
          <a:avLst/>
        </a:prstGeom>
        <a:solidFill>
          <a:srgbClr val="339D81"/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Consolidated</a:t>
          </a:r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domestic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Reporter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($50 Million Total Sales)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323849</xdr:colOff>
      <xdr:row>32</xdr:row>
      <xdr:rowOff>104775</xdr:rowOff>
    </xdr:from>
    <xdr:to>
      <xdr:col>8</xdr:col>
      <xdr:colOff>542925</xdr:colOff>
      <xdr:row>38</xdr:row>
      <xdr:rowOff>171450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790824" y="5962650"/>
          <a:ext cx="2276476" cy="115252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Affiliate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NAICS 5221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($30 Million Total Sales)</a:t>
          </a:r>
          <a:endParaRPr lang="en-US" sz="15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9</xdr:col>
      <xdr:colOff>295274</xdr:colOff>
      <xdr:row>32</xdr:row>
      <xdr:rowOff>66675</xdr:rowOff>
    </xdr:from>
    <xdr:to>
      <xdr:col>13</xdr:col>
      <xdr:colOff>114300</xdr:colOff>
      <xdr:row>39</xdr:row>
      <xdr:rowOff>95249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505449" y="5924550"/>
          <a:ext cx="2562226" cy="1295399"/>
        </a:xfrm>
        <a:prstGeom prst="roundRect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300" b="1">
              <a:solidFill>
                <a:sysClr val="windowText" lastClr="000000"/>
              </a:solidFill>
            </a:rPr>
            <a:t>                                                      Use NAICS 5221 because Affiliate</a:t>
          </a:r>
          <a:r>
            <a:rPr lang="en-US" sz="1300" b="1" baseline="0">
              <a:solidFill>
                <a:sysClr val="windowText" lastClr="000000"/>
              </a:solidFill>
            </a:rPr>
            <a:t> A's sales are greater than Affiliate B's</a:t>
          </a:r>
          <a:endParaRPr lang="en-US" sz="13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352424</xdr:colOff>
      <xdr:row>42</xdr:row>
      <xdr:rowOff>0</xdr:rowOff>
    </xdr:from>
    <xdr:to>
      <xdr:col>8</xdr:col>
      <xdr:colOff>552449</xdr:colOff>
      <xdr:row>48</xdr:row>
      <xdr:rowOff>152400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2819399" y="7667625"/>
          <a:ext cx="2257425" cy="12382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Affiliate B</a:t>
          </a:r>
        </a:p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NAICS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5231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($20 Million Total Sales)</a:t>
          </a:r>
          <a:endParaRPr lang="en-US" sz="15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4</xdr:col>
      <xdr:colOff>619125</xdr:colOff>
      <xdr:row>30</xdr:row>
      <xdr:rowOff>0</xdr:rowOff>
    </xdr:from>
    <xdr:to>
      <xdr:col>4</xdr:col>
      <xdr:colOff>619125</xdr:colOff>
      <xdr:row>47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00300" y="5581650"/>
          <a:ext cx="0" cy="31051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47</xdr:row>
      <xdr:rowOff>28575</xdr:rowOff>
    </xdr:from>
    <xdr:to>
      <xdr:col>5</xdr:col>
      <xdr:colOff>247650</xdr:colOff>
      <xdr:row>47</xdr:row>
      <xdr:rowOff>28575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400300" y="8686800"/>
          <a:ext cx="314325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36</xdr:row>
      <xdr:rowOff>19050</xdr:rowOff>
    </xdr:from>
    <xdr:to>
      <xdr:col>5</xdr:col>
      <xdr:colOff>295275</xdr:colOff>
      <xdr:row>36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2419350" y="6686550"/>
          <a:ext cx="342900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35</xdr:row>
      <xdr:rowOff>38100</xdr:rowOff>
    </xdr:from>
    <xdr:to>
      <xdr:col>9</xdr:col>
      <xdr:colOff>266700</xdr:colOff>
      <xdr:row>35</xdr:row>
      <xdr:rowOff>38100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5133975" y="6438900"/>
          <a:ext cx="342900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63</xdr:row>
      <xdr:rowOff>161925</xdr:rowOff>
    </xdr:from>
    <xdr:to>
      <xdr:col>7</xdr:col>
      <xdr:colOff>571500</xdr:colOff>
      <xdr:row>65</xdr:row>
      <xdr:rowOff>95250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505325" y="11630025"/>
          <a:ext cx="323850" cy="295275"/>
        </a:xfrm>
        <a:prstGeom prst="ellipse">
          <a:avLst/>
        </a:prstGeom>
        <a:solidFill>
          <a:srgbClr val="339D81"/>
        </a:solidFill>
        <a:ln>
          <a:solidFill>
            <a:srgbClr val="339D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333375</xdr:colOff>
      <xdr:row>64</xdr:row>
      <xdr:rowOff>95250</xdr:rowOff>
    </xdr:from>
    <xdr:to>
      <xdr:col>7</xdr:col>
      <xdr:colOff>485775</xdr:colOff>
      <xdr:row>64</xdr:row>
      <xdr:rowOff>140969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591050" y="11744325"/>
          <a:ext cx="152400" cy="45719"/>
        </a:xfrm>
        <a:prstGeom prst="right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609600</xdr:colOff>
      <xdr:row>34</xdr:row>
      <xdr:rowOff>47625</xdr:rowOff>
    </xdr:from>
    <xdr:to>
      <xdr:col>8</xdr:col>
      <xdr:colOff>85725</xdr:colOff>
      <xdr:row>35</xdr:row>
      <xdr:rowOff>171450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076575" y="6267450"/>
          <a:ext cx="1533525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323850</xdr:colOff>
      <xdr:row>12</xdr:row>
      <xdr:rowOff>38100</xdr:rowOff>
    </xdr:from>
    <xdr:to>
      <xdr:col>3</xdr:col>
      <xdr:colOff>523875</xdr:colOff>
      <xdr:row>12</xdr:row>
      <xdr:rowOff>38101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H="1">
          <a:off x="1419225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12</xdr:row>
      <xdr:rowOff>38100</xdr:rowOff>
    </xdr:from>
    <xdr:to>
      <xdr:col>3</xdr:col>
      <xdr:colOff>781050</xdr:colOff>
      <xdr:row>12</xdr:row>
      <xdr:rowOff>38101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flipH="1">
          <a:off x="1676400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12</xdr:row>
      <xdr:rowOff>38100</xdr:rowOff>
    </xdr:from>
    <xdr:to>
      <xdr:col>3</xdr:col>
      <xdr:colOff>1038225</xdr:colOff>
      <xdr:row>12</xdr:row>
      <xdr:rowOff>38101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1933575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85725</xdr:rowOff>
    </xdr:from>
    <xdr:to>
      <xdr:col>13</xdr:col>
      <xdr:colOff>571500</xdr:colOff>
      <xdr:row>66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5725"/>
          <a:ext cx="9267825" cy="1188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65</xdr:row>
      <xdr:rowOff>123825</xdr:rowOff>
    </xdr:from>
    <xdr:to>
      <xdr:col>6</xdr:col>
      <xdr:colOff>666750</xdr:colOff>
      <xdr:row>67</xdr:row>
      <xdr:rowOff>76200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657600" y="12115800"/>
          <a:ext cx="323850" cy="314325"/>
        </a:xfrm>
        <a:prstGeom prst="ellipse">
          <a:avLst/>
        </a:prstGeom>
        <a:solidFill>
          <a:srgbClr val="339D81"/>
        </a:solidFill>
        <a:ln>
          <a:solidFill>
            <a:srgbClr val="339D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381000</xdr:colOff>
      <xdr:row>66</xdr:row>
      <xdr:rowOff>47626</xdr:rowOff>
    </xdr:from>
    <xdr:to>
      <xdr:col>6</xdr:col>
      <xdr:colOff>628650</xdr:colOff>
      <xdr:row>66</xdr:row>
      <xdr:rowOff>140970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695700" y="12172951"/>
          <a:ext cx="247650" cy="93344"/>
        </a:xfrm>
        <a:prstGeom prst="right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114300</xdr:colOff>
      <xdr:row>2</xdr:row>
      <xdr:rowOff>19050</xdr:rowOff>
    </xdr:from>
    <xdr:to>
      <xdr:col>14</xdr:col>
      <xdr:colOff>787400</xdr:colOff>
      <xdr:row>11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552450"/>
          <a:ext cx="9207500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117475</xdr:colOff>
      <xdr:row>11</xdr:row>
      <xdr:rowOff>41275</xdr:rowOff>
    </xdr:from>
    <xdr:to>
      <xdr:col>14</xdr:col>
      <xdr:colOff>803275</xdr:colOff>
      <xdr:row>38</xdr:row>
      <xdr:rowOff>59723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175" y="2212975"/>
          <a:ext cx="9220200" cy="490477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38</xdr:row>
      <xdr:rowOff>6350</xdr:rowOff>
    </xdr:from>
    <xdr:to>
      <xdr:col>14</xdr:col>
      <xdr:colOff>790575</xdr:colOff>
      <xdr:row>57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650" y="7064375"/>
          <a:ext cx="9217025" cy="3594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85725</xdr:rowOff>
        </xdr:from>
        <xdr:to>
          <xdr:col>5</xdr:col>
          <xdr:colOff>238125</xdr:colOff>
          <xdr:row>16</xdr:row>
          <xdr:rowOff>323850</xdr:rowOff>
        </xdr:to>
        <xdr:sp macro="" textlink="">
          <xdr:nvSpPr>
            <xdr:cNvPr id="209921" name="Check Box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05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40</xdr:row>
          <xdr:rowOff>38100</xdr:rowOff>
        </xdr:from>
        <xdr:to>
          <xdr:col>2</xdr:col>
          <xdr:colOff>104775</xdr:colOff>
          <xdr:row>41</xdr:row>
          <xdr:rowOff>19050</xdr:rowOff>
        </xdr:to>
        <xdr:sp macro="" textlink="">
          <xdr:nvSpPr>
            <xdr:cNvPr id="209923" name="Check Box 3" hidden="1">
              <a:extLst>
                <a:ext uri="{63B3BB69-23CF-44E3-9099-C40C66FF867C}">
                  <a14:compatExt spid="_x0000_s209923"/>
                </a:ext>
                <a:ext uri="{FF2B5EF4-FFF2-40B4-BE49-F238E27FC236}">
                  <a16:creationId xmlns:a16="http://schemas.microsoft.com/office/drawing/2014/main" id="{00000000-0008-0000-0500-00000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104775</xdr:rowOff>
        </xdr:from>
        <xdr:to>
          <xdr:col>7</xdr:col>
          <xdr:colOff>209550</xdr:colOff>
          <xdr:row>16</xdr:row>
          <xdr:rowOff>333375</xdr:rowOff>
        </xdr:to>
        <xdr:sp macro="" textlink="">
          <xdr:nvSpPr>
            <xdr:cNvPr id="209924" name="Check Box 4" hidden="1">
              <a:extLst>
                <a:ext uri="{63B3BB69-23CF-44E3-9099-C40C66FF867C}">
                  <a14:compatExt spid="_x0000_s209924"/>
                </a:ext>
                <a:ext uri="{FF2B5EF4-FFF2-40B4-BE49-F238E27FC236}">
                  <a16:creationId xmlns:a16="http://schemas.microsoft.com/office/drawing/2014/main" id="{00000000-0008-0000-0500-00000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142875</xdr:rowOff>
        </xdr:from>
        <xdr:to>
          <xdr:col>9</xdr:col>
          <xdr:colOff>266700</xdr:colOff>
          <xdr:row>16</xdr:row>
          <xdr:rowOff>304800</xdr:rowOff>
        </xdr:to>
        <xdr:sp macro="" textlink="">
          <xdr:nvSpPr>
            <xdr:cNvPr id="209970" name="Check Box 50" hidden="1">
              <a:extLst>
                <a:ext uri="{63B3BB69-23CF-44E3-9099-C40C66FF867C}">
                  <a14:compatExt spid="_x0000_s209970"/>
                </a:ext>
                <a:ext uri="{FF2B5EF4-FFF2-40B4-BE49-F238E27FC236}">
                  <a16:creationId xmlns:a16="http://schemas.microsoft.com/office/drawing/2014/main" id="{00000000-0008-0000-0500-00003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104775</xdr:rowOff>
        </xdr:from>
        <xdr:to>
          <xdr:col>11</xdr:col>
          <xdr:colOff>257175</xdr:colOff>
          <xdr:row>16</xdr:row>
          <xdr:rowOff>342900</xdr:rowOff>
        </xdr:to>
        <xdr:sp macro="" textlink="">
          <xdr:nvSpPr>
            <xdr:cNvPr id="209971" name="Check Box 51" hidden="1">
              <a:extLst>
                <a:ext uri="{63B3BB69-23CF-44E3-9099-C40C66FF867C}">
                  <a14:compatExt spid="_x0000_s209971"/>
                </a:ext>
                <a:ext uri="{FF2B5EF4-FFF2-40B4-BE49-F238E27FC236}">
                  <a16:creationId xmlns:a16="http://schemas.microsoft.com/office/drawing/2014/main" id="{00000000-0008-0000-0500-00003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1190625</xdr:colOff>
      <xdr:row>1</xdr:row>
      <xdr:rowOff>342899</xdr:rowOff>
    </xdr:from>
    <xdr:to>
      <xdr:col>2</xdr:col>
      <xdr:colOff>1990725</xdr:colOff>
      <xdr:row>2</xdr:row>
      <xdr:rowOff>38100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2019300" y="695324"/>
          <a:ext cx="800100" cy="200026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2</xdr:col>
      <xdr:colOff>3114675</xdr:colOff>
      <xdr:row>5</xdr:row>
      <xdr:rowOff>19050</xdr:rowOff>
    </xdr:from>
    <xdr:to>
      <xdr:col>3</xdr:col>
      <xdr:colOff>304800</xdr:colOff>
      <xdr:row>5</xdr:row>
      <xdr:rowOff>190500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943350" y="1409700"/>
          <a:ext cx="762000" cy="17145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2</xdr:col>
      <xdr:colOff>314325</xdr:colOff>
      <xdr:row>8</xdr:row>
      <xdr:rowOff>19050</xdr:rowOff>
    </xdr:from>
    <xdr:to>
      <xdr:col>2</xdr:col>
      <xdr:colOff>1095375</xdr:colOff>
      <xdr:row>9</xdr:row>
      <xdr:rowOff>9525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1143000" y="1609725"/>
          <a:ext cx="781050" cy="190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2</xdr:col>
      <xdr:colOff>2019300</xdr:colOff>
      <xdr:row>10</xdr:row>
      <xdr:rowOff>19050</xdr:rowOff>
    </xdr:from>
    <xdr:to>
      <xdr:col>2</xdr:col>
      <xdr:colOff>2800350</xdr:colOff>
      <xdr:row>11</xdr:row>
      <xdr:rowOff>9525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2847975" y="2009775"/>
          <a:ext cx="781050" cy="190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2</xdr:col>
      <xdr:colOff>3409950</xdr:colOff>
      <xdr:row>37</xdr:row>
      <xdr:rowOff>190500</xdr:rowOff>
    </xdr:from>
    <xdr:to>
      <xdr:col>3</xdr:col>
      <xdr:colOff>619125</xdr:colOff>
      <xdr:row>39</xdr:row>
      <xdr:rowOff>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4238625" y="9344025"/>
          <a:ext cx="781050" cy="190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41</xdr:row>
          <xdr:rowOff>38100</xdr:rowOff>
        </xdr:from>
        <xdr:to>
          <xdr:col>2</xdr:col>
          <xdr:colOff>104775</xdr:colOff>
          <xdr:row>42</xdr:row>
          <xdr:rowOff>19050</xdr:rowOff>
        </xdr:to>
        <xdr:sp macro="" textlink="">
          <xdr:nvSpPr>
            <xdr:cNvPr id="209990" name="Check Box 70" hidden="1">
              <a:extLst>
                <a:ext uri="{63B3BB69-23CF-44E3-9099-C40C66FF867C}">
                  <a14:compatExt spid="_x0000_s209990"/>
                </a:ext>
                <a:ext uri="{FF2B5EF4-FFF2-40B4-BE49-F238E27FC236}">
                  <a16:creationId xmlns:a16="http://schemas.microsoft.com/office/drawing/2014/main" id="{00000000-0008-0000-0500-00004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36</xdr:row>
      <xdr:rowOff>0</xdr:rowOff>
    </xdr:from>
    <xdr:to>
      <xdr:col>13</xdr:col>
      <xdr:colOff>228600</xdr:colOff>
      <xdr:row>37</xdr:row>
      <xdr:rowOff>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9810750" y="8953500"/>
          <a:ext cx="228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6</a:t>
          </a:r>
        </a:p>
      </xdr:txBody>
    </xdr:sp>
    <xdr:clientData/>
  </xdr:twoCellAnchor>
  <xdr:twoCellAnchor>
    <xdr:from>
      <xdr:col>2</xdr:col>
      <xdr:colOff>2305050</xdr:colOff>
      <xdr:row>8</xdr:row>
      <xdr:rowOff>28575</xdr:rowOff>
    </xdr:from>
    <xdr:to>
      <xdr:col>2</xdr:col>
      <xdr:colOff>2619375</xdr:colOff>
      <xdr:row>9</xdr:row>
      <xdr:rowOff>9525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133725" y="1619250"/>
          <a:ext cx="314325" cy="18097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1666875</xdr:colOff>
      <xdr:row>40</xdr:row>
      <xdr:rowOff>9525</xdr:rowOff>
    </xdr:from>
    <xdr:to>
      <xdr:col>2</xdr:col>
      <xdr:colOff>1971675</xdr:colOff>
      <xdr:row>40</xdr:row>
      <xdr:rowOff>180974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2495550" y="9744075"/>
          <a:ext cx="304800" cy="171449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1</xdr:col>
      <xdr:colOff>85725</xdr:colOff>
      <xdr:row>37</xdr:row>
      <xdr:rowOff>190500</xdr:rowOff>
    </xdr:from>
    <xdr:to>
      <xdr:col>1</xdr:col>
      <xdr:colOff>428625</xdr:colOff>
      <xdr:row>39</xdr:row>
      <xdr:rowOff>9525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295275" y="9344025"/>
          <a:ext cx="342900" cy="20002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85725</xdr:rowOff>
        </xdr:from>
        <xdr:to>
          <xdr:col>5</xdr:col>
          <xdr:colOff>238125</xdr:colOff>
          <xdr:row>17</xdr:row>
          <xdr:rowOff>323850</xdr:rowOff>
        </xdr:to>
        <xdr:sp macro="" textlink="">
          <xdr:nvSpPr>
            <xdr:cNvPr id="209991" name="Check Box 71" hidden="1">
              <a:extLst>
                <a:ext uri="{63B3BB69-23CF-44E3-9099-C40C66FF867C}">
                  <a14:compatExt spid="_x0000_s209991"/>
                </a:ext>
                <a:ext uri="{FF2B5EF4-FFF2-40B4-BE49-F238E27FC236}">
                  <a16:creationId xmlns:a16="http://schemas.microsoft.com/office/drawing/2014/main" id="{00000000-0008-0000-0500-00004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104775</xdr:rowOff>
        </xdr:from>
        <xdr:to>
          <xdr:col>7</xdr:col>
          <xdr:colOff>209550</xdr:colOff>
          <xdr:row>17</xdr:row>
          <xdr:rowOff>333375</xdr:rowOff>
        </xdr:to>
        <xdr:sp macro="" textlink="">
          <xdr:nvSpPr>
            <xdr:cNvPr id="209992" name="Check Box 72" hidden="1">
              <a:extLst>
                <a:ext uri="{63B3BB69-23CF-44E3-9099-C40C66FF867C}">
                  <a14:compatExt spid="_x0000_s209992"/>
                </a:ext>
                <a:ext uri="{FF2B5EF4-FFF2-40B4-BE49-F238E27FC236}">
                  <a16:creationId xmlns:a16="http://schemas.microsoft.com/office/drawing/2014/main" id="{00000000-0008-0000-0500-00004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142875</xdr:rowOff>
        </xdr:from>
        <xdr:to>
          <xdr:col>9</xdr:col>
          <xdr:colOff>266700</xdr:colOff>
          <xdr:row>17</xdr:row>
          <xdr:rowOff>304800</xdr:rowOff>
        </xdr:to>
        <xdr:sp macro="" textlink="">
          <xdr:nvSpPr>
            <xdr:cNvPr id="209994" name="Check Box 74" hidden="1">
              <a:extLst>
                <a:ext uri="{63B3BB69-23CF-44E3-9099-C40C66FF867C}">
                  <a14:compatExt spid="_x0000_s209994"/>
                </a:ext>
                <a:ext uri="{FF2B5EF4-FFF2-40B4-BE49-F238E27FC236}">
                  <a16:creationId xmlns:a16="http://schemas.microsoft.com/office/drawing/2014/main" id="{00000000-0008-0000-0500-00004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104775</xdr:rowOff>
        </xdr:from>
        <xdr:to>
          <xdr:col>11</xdr:col>
          <xdr:colOff>257175</xdr:colOff>
          <xdr:row>17</xdr:row>
          <xdr:rowOff>342900</xdr:rowOff>
        </xdr:to>
        <xdr:sp macro="" textlink="">
          <xdr:nvSpPr>
            <xdr:cNvPr id="209995" name="Check Box 75" hidden="1">
              <a:extLst>
                <a:ext uri="{63B3BB69-23CF-44E3-9099-C40C66FF867C}">
                  <a14:compatExt spid="_x0000_s209995"/>
                </a:ext>
                <a:ext uri="{FF2B5EF4-FFF2-40B4-BE49-F238E27FC236}">
                  <a16:creationId xmlns:a16="http://schemas.microsoft.com/office/drawing/2014/main" id="{00000000-0008-0000-0500-00004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85725</xdr:rowOff>
        </xdr:from>
        <xdr:to>
          <xdr:col>5</xdr:col>
          <xdr:colOff>238125</xdr:colOff>
          <xdr:row>19</xdr:row>
          <xdr:rowOff>323850</xdr:rowOff>
        </xdr:to>
        <xdr:sp macro="" textlink="">
          <xdr:nvSpPr>
            <xdr:cNvPr id="209996" name="Check Box 76" hidden="1">
              <a:extLst>
                <a:ext uri="{63B3BB69-23CF-44E3-9099-C40C66FF867C}">
                  <a14:compatExt spid="_x0000_s209996"/>
                </a:ext>
                <a:ext uri="{FF2B5EF4-FFF2-40B4-BE49-F238E27FC236}">
                  <a16:creationId xmlns:a16="http://schemas.microsoft.com/office/drawing/2014/main" id="{00000000-0008-0000-0500-00004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104775</xdr:rowOff>
        </xdr:from>
        <xdr:to>
          <xdr:col>7</xdr:col>
          <xdr:colOff>209550</xdr:colOff>
          <xdr:row>19</xdr:row>
          <xdr:rowOff>333375</xdr:rowOff>
        </xdr:to>
        <xdr:sp macro="" textlink="">
          <xdr:nvSpPr>
            <xdr:cNvPr id="209997" name="Check Box 77" hidden="1">
              <a:extLst>
                <a:ext uri="{63B3BB69-23CF-44E3-9099-C40C66FF867C}">
                  <a14:compatExt spid="_x0000_s209997"/>
                </a:ext>
                <a:ext uri="{FF2B5EF4-FFF2-40B4-BE49-F238E27FC236}">
                  <a16:creationId xmlns:a16="http://schemas.microsoft.com/office/drawing/2014/main" id="{00000000-0008-0000-0500-00004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142875</xdr:rowOff>
        </xdr:from>
        <xdr:to>
          <xdr:col>9</xdr:col>
          <xdr:colOff>266700</xdr:colOff>
          <xdr:row>19</xdr:row>
          <xdr:rowOff>304800</xdr:rowOff>
        </xdr:to>
        <xdr:sp macro="" textlink="">
          <xdr:nvSpPr>
            <xdr:cNvPr id="209999" name="Check Box 79" hidden="1">
              <a:extLst>
                <a:ext uri="{63B3BB69-23CF-44E3-9099-C40C66FF867C}">
                  <a14:compatExt spid="_x0000_s209999"/>
                </a:ext>
                <a:ext uri="{FF2B5EF4-FFF2-40B4-BE49-F238E27FC236}">
                  <a16:creationId xmlns:a16="http://schemas.microsoft.com/office/drawing/2014/main" id="{00000000-0008-0000-0500-00004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104775</xdr:rowOff>
        </xdr:from>
        <xdr:to>
          <xdr:col>11</xdr:col>
          <xdr:colOff>257175</xdr:colOff>
          <xdr:row>19</xdr:row>
          <xdr:rowOff>342900</xdr:rowOff>
        </xdr:to>
        <xdr:sp macro="" textlink="">
          <xdr:nvSpPr>
            <xdr:cNvPr id="210000" name="Check Box 80" hidden="1">
              <a:extLst>
                <a:ext uri="{63B3BB69-23CF-44E3-9099-C40C66FF867C}">
                  <a14:compatExt spid="_x0000_s210000"/>
                </a:ext>
                <a:ext uri="{FF2B5EF4-FFF2-40B4-BE49-F238E27FC236}">
                  <a16:creationId xmlns:a16="http://schemas.microsoft.com/office/drawing/2014/main" id="{00000000-0008-0000-0500-00005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85725</xdr:rowOff>
        </xdr:from>
        <xdr:to>
          <xdr:col>5</xdr:col>
          <xdr:colOff>238125</xdr:colOff>
          <xdr:row>20</xdr:row>
          <xdr:rowOff>323850</xdr:rowOff>
        </xdr:to>
        <xdr:sp macro="" textlink="">
          <xdr:nvSpPr>
            <xdr:cNvPr id="210001" name="Check Box 81" hidden="1">
              <a:extLst>
                <a:ext uri="{63B3BB69-23CF-44E3-9099-C40C66FF867C}">
                  <a14:compatExt spid="_x0000_s210001"/>
                </a:ext>
                <a:ext uri="{FF2B5EF4-FFF2-40B4-BE49-F238E27FC236}">
                  <a16:creationId xmlns:a16="http://schemas.microsoft.com/office/drawing/2014/main" id="{00000000-0008-0000-0500-00005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104775</xdr:rowOff>
        </xdr:from>
        <xdr:to>
          <xdr:col>7</xdr:col>
          <xdr:colOff>209550</xdr:colOff>
          <xdr:row>20</xdr:row>
          <xdr:rowOff>333375</xdr:rowOff>
        </xdr:to>
        <xdr:sp macro="" textlink="">
          <xdr:nvSpPr>
            <xdr:cNvPr id="210002" name="Check Box 82" hidden="1">
              <a:extLst>
                <a:ext uri="{63B3BB69-23CF-44E3-9099-C40C66FF867C}">
                  <a14:compatExt spid="_x0000_s210002"/>
                </a:ext>
                <a:ext uri="{FF2B5EF4-FFF2-40B4-BE49-F238E27FC236}">
                  <a16:creationId xmlns:a16="http://schemas.microsoft.com/office/drawing/2014/main" id="{00000000-0008-0000-0500-00005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142875</xdr:rowOff>
        </xdr:from>
        <xdr:to>
          <xdr:col>9</xdr:col>
          <xdr:colOff>266700</xdr:colOff>
          <xdr:row>20</xdr:row>
          <xdr:rowOff>304800</xdr:rowOff>
        </xdr:to>
        <xdr:sp macro="" textlink="">
          <xdr:nvSpPr>
            <xdr:cNvPr id="210004" name="Check Box 84" hidden="1">
              <a:extLst>
                <a:ext uri="{63B3BB69-23CF-44E3-9099-C40C66FF867C}">
                  <a14:compatExt spid="_x0000_s210004"/>
                </a:ext>
                <a:ext uri="{FF2B5EF4-FFF2-40B4-BE49-F238E27FC236}">
                  <a16:creationId xmlns:a16="http://schemas.microsoft.com/office/drawing/2014/main" id="{00000000-0008-0000-0500-00005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104775</xdr:rowOff>
        </xdr:from>
        <xdr:to>
          <xdr:col>11</xdr:col>
          <xdr:colOff>257175</xdr:colOff>
          <xdr:row>20</xdr:row>
          <xdr:rowOff>342900</xdr:rowOff>
        </xdr:to>
        <xdr:sp macro="" textlink="">
          <xdr:nvSpPr>
            <xdr:cNvPr id="210005" name="Check Box 85" hidden="1">
              <a:extLst>
                <a:ext uri="{63B3BB69-23CF-44E3-9099-C40C66FF867C}">
                  <a14:compatExt spid="_x0000_s210005"/>
                </a:ext>
                <a:ext uri="{FF2B5EF4-FFF2-40B4-BE49-F238E27FC236}">
                  <a16:creationId xmlns:a16="http://schemas.microsoft.com/office/drawing/2014/main" id="{00000000-0008-0000-0500-00005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85725</xdr:rowOff>
        </xdr:from>
        <xdr:to>
          <xdr:col>5</xdr:col>
          <xdr:colOff>238125</xdr:colOff>
          <xdr:row>21</xdr:row>
          <xdr:rowOff>323850</xdr:rowOff>
        </xdr:to>
        <xdr:sp macro="" textlink="">
          <xdr:nvSpPr>
            <xdr:cNvPr id="210006" name="Check Box 86" hidden="1">
              <a:extLst>
                <a:ext uri="{63B3BB69-23CF-44E3-9099-C40C66FF867C}">
                  <a14:compatExt spid="_x0000_s210006"/>
                </a:ext>
                <a:ext uri="{FF2B5EF4-FFF2-40B4-BE49-F238E27FC236}">
                  <a16:creationId xmlns:a16="http://schemas.microsoft.com/office/drawing/2014/main" id="{00000000-0008-0000-0500-00005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104775</xdr:rowOff>
        </xdr:from>
        <xdr:to>
          <xdr:col>7</xdr:col>
          <xdr:colOff>209550</xdr:colOff>
          <xdr:row>21</xdr:row>
          <xdr:rowOff>333375</xdr:rowOff>
        </xdr:to>
        <xdr:sp macro="" textlink="">
          <xdr:nvSpPr>
            <xdr:cNvPr id="210007" name="Check Box 87" hidden="1">
              <a:extLst>
                <a:ext uri="{63B3BB69-23CF-44E3-9099-C40C66FF867C}">
                  <a14:compatExt spid="_x0000_s210007"/>
                </a:ext>
                <a:ext uri="{FF2B5EF4-FFF2-40B4-BE49-F238E27FC236}">
                  <a16:creationId xmlns:a16="http://schemas.microsoft.com/office/drawing/2014/main" id="{00000000-0008-0000-0500-00005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142875</xdr:rowOff>
        </xdr:from>
        <xdr:to>
          <xdr:col>9</xdr:col>
          <xdr:colOff>266700</xdr:colOff>
          <xdr:row>21</xdr:row>
          <xdr:rowOff>304800</xdr:rowOff>
        </xdr:to>
        <xdr:sp macro="" textlink="">
          <xdr:nvSpPr>
            <xdr:cNvPr id="210009" name="Check Box 89" hidden="1">
              <a:extLst>
                <a:ext uri="{63B3BB69-23CF-44E3-9099-C40C66FF867C}">
                  <a14:compatExt spid="_x0000_s210009"/>
                </a:ext>
                <a:ext uri="{FF2B5EF4-FFF2-40B4-BE49-F238E27FC236}">
                  <a16:creationId xmlns:a16="http://schemas.microsoft.com/office/drawing/2014/main" id="{00000000-0008-0000-0500-00005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104775</xdr:rowOff>
        </xdr:from>
        <xdr:to>
          <xdr:col>11</xdr:col>
          <xdr:colOff>257175</xdr:colOff>
          <xdr:row>21</xdr:row>
          <xdr:rowOff>342900</xdr:rowOff>
        </xdr:to>
        <xdr:sp macro="" textlink="">
          <xdr:nvSpPr>
            <xdr:cNvPr id="210010" name="Check Box 90" hidden="1">
              <a:extLst>
                <a:ext uri="{63B3BB69-23CF-44E3-9099-C40C66FF867C}">
                  <a14:compatExt spid="_x0000_s210010"/>
                </a:ext>
                <a:ext uri="{FF2B5EF4-FFF2-40B4-BE49-F238E27FC236}">
                  <a16:creationId xmlns:a16="http://schemas.microsoft.com/office/drawing/2014/main" id="{00000000-0008-0000-0500-00005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11" name="Check Box 91" hidden="1">
              <a:extLst>
                <a:ext uri="{63B3BB69-23CF-44E3-9099-C40C66FF867C}">
                  <a14:compatExt spid="_x0000_s210011"/>
                </a:ext>
                <a:ext uri="{FF2B5EF4-FFF2-40B4-BE49-F238E27FC236}">
                  <a16:creationId xmlns:a16="http://schemas.microsoft.com/office/drawing/2014/main" id="{00000000-0008-0000-0500-00005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12" name="Check Box 92" hidden="1">
              <a:extLst>
                <a:ext uri="{63B3BB69-23CF-44E3-9099-C40C66FF867C}">
                  <a14:compatExt spid="_x0000_s210012"/>
                </a:ext>
                <a:ext uri="{FF2B5EF4-FFF2-40B4-BE49-F238E27FC236}">
                  <a16:creationId xmlns:a16="http://schemas.microsoft.com/office/drawing/2014/main" id="{00000000-0008-0000-0500-00005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142875</xdr:rowOff>
        </xdr:from>
        <xdr:to>
          <xdr:col>9</xdr:col>
          <xdr:colOff>266700</xdr:colOff>
          <xdr:row>22</xdr:row>
          <xdr:rowOff>304800</xdr:rowOff>
        </xdr:to>
        <xdr:sp macro="" textlink="">
          <xdr:nvSpPr>
            <xdr:cNvPr id="210014" name="Check Box 94" hidden="1">
              <a:extLst>
                <a:ext uri="{63B3BB69-23CF-44E3-9099-C40C66FF867C}">
                  <a14:compatExt spid="_x0000_s210014"/>
                </a:ext>
                <a:ext uri="{FF2B5EF4-FFF2-40B4-BE49-F238E27FC236}">
                  <a16:creationId xmlns:a16="http://schemas.microsoft.com/office/drawing/2014/main" id="{00000000-0008-0000-0500-00005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104775</xdr:rowOff>
        </xdr:from>
        <xdr:to>
          <xdr:col>11</xdr:col>
          <xdr:colOff>257175</xdr:colOff>
          <xdr:row>22</xdr:row>
          <xdr:rowOff>342900</xdr:rowOff>
        </xdr:to>
        <xdr:sp macro="" textlink="">
          <xdr:nvSpPr>
            <xdr:cNvPr id="210015" name="Check Box 95" hidden="1">
              <a:extLst>
                <a:ext uri="{63B3BB69-23CF-44E3-9099-C40C66FF867C}">
                  <a14:compatExt spid="_x0000_s210015"/>
                </a:ext>
                <a:ext uri="{FF2B5EF4-FFF2-40B4-BE49-F238E27FC236}">
                  <a16:creationId xmlns:a16="http://schemas.microsoft.com/office/drawing/2014/main" id="{00000000-0008-0000-0500-00005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16" name="Check Box 96" hidden="1">
              <a:extLst>
                <a:ext uri="{63B3BB69-23CF-44E3-9099-C40C66FF867C}">
                  <a14:compatExt spid="_x0000_s210016"/>
                </a:ext>
                <a:ext uri="{FF2B5EF4-FFF2-40B4-BE49-F238E27FC236}">
                  <a16:creationId xmlns:a16="http://schemas.microsoft.com/office/drawing/2014/main" id="{00000000-0008-0000-0500-00006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17" name="Check Box 97" hidden="1">
              <a:extLst>
                <a:ext uri="{63B3BB69-23CF-44E3-9099-C40C66FF867C}">
                  <a14:compatExt spid="_x0000_s210017"/>
                </a:ext>
                <a:ext uri="{FF2B5EF4-FFF2-40B4-BE49-F238E27FC236}">
                  <a16:creationId xmlns:a16="http://schemas.microsoft.com/office/drawing/2014/main" id="{00000000-0008-0000-0500-00006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142875</xdr:rowOff>
        </xdr:from>
        <xdr:to>
          <xdr:col>9</xdr:col>
          <xdr:colOff>266700</xdr:colOff>
          <xdr:row>23</xdr:row>
          <xdr:rowOff>304800</xdr:rowOff>
        </xdr:to>
        <xdr:sp macro="" textlink="">
          <xdr:nvSpPr>
            <xdr:cNvPr id="210019" name="Check Box 99" hidden="1">
              <a:extLst>
                <a:ext uri="{63B3BB69-23CF-44E3-9099-C40C66FF867C}">
                  <a14:compatExt spid="_x0000_s210019"/>
                </a:ext>
                <a:ext uri="{FF2B5EF4-FFF2-40B4-BE49-F238E27FC236}">
                  <a16:creationId xmlns:a16="http://schemas.microsoft.com/office/drawing/2014/main" id="{00000000-0008-0000-0500-00006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104775</xdr:rowOff>
        </xdr:from>
        <xdr:to>
          <xdr:col>11</xdr:col>
          <xdr:colOff>257175</xdr:colOff>
          <xdr:row>23</xdr:row>
          <xdr:rowOff>342900</xdr:rowOff>
        </xdr:to>
        <xdr:sp macro="" textlink="">
          <xdr:nvSpPr>
            <xdr:cNvPr id="210020" name="Check Box 100" hidden="1">
              <a:extLst>
                <a:ext uri="{63B3BB69-23CF-44E3-9099-C40C66FF867C}">
                  <a14:compatExt spid="_x0000_s210020"/>
                </a:ext>
                <a:ext uri="{FF2B5EF4-FFF2-40B4-BE49-F238E27FC236}">
                  <a16:creationId xmlns:a16="http://schemas.microsoft.com/office/drawing/2014/main" id="{00000000-0008-0000-0500-00006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021" name="Check Box 101" hidden="1">
              <a:extLst>
                <a:ext uri="{63B3BB69-23CF-44E3-9099-C40C66FF867C}">
                  <a14:compatExt spid="_x0000_s210021"/>
                </a:ext>
                <a:ext uri="{FF2B5EF4-FFF2-40B4-BE49-F238E27FC236}">
                  <a16:creationId xmlns:a16="http://schemas.microsoft.com/office/drawing/2014/main" id="{00000000-0008-0000-0500-00006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022" name="Check Box 102" hidden="1">
              <a:extLst>
                <a:ext uri="{63B3BB69-23CF-44E3-9099-C40C66FF867C}">
                  <a14:compatExt spid="_x0000_s210022"/>
                </a:ext>
                <a:ext uri="{FF2B5EF4-FFF2-40B4-BE49-F238E27FC236}">
                  <a16:creationId xmlns:a16="http://schemas.microsoft.com/office/drawing/2014/main" id="{00000000-0008-0000-0500-00006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142875</xdr:rowOff>
        </xdr:from>
        <xdr:to>
          <xdr:col>9</xdr:col>
          <xdr:colOff>266700</xdr:colOff>
          <xdr:row>25</xdr:row>
          <xdr:rowOff>304800</xdr:rowOff>
        </xdr:to>
        <xdr:sp macro="" textlink="">
          <xdr:nvSpPr>
            <xdr:cNvPr id="210024" name="Check Box 104" hidden="1">
              <a:extLst>
                <a:ext uri="{63B3BB69-23CF-44E3-9099-C40C66FF867C}">
                  <a14:compatExt spid="_x0000_s210024"/>
                </a:ext>
                <a:ext uri="{FF2B5EF4-FFF2-40B4-BE49-F238E27FC236}">
                  <a16:creationId xmlns:a16="http://schemas.microsoft.com/office/drawing/2014/main" id="{00000000-0008-0000-0500-00006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104775</xdr:rowOff>
        </xdr:from>
        <xdr:to>
          <xdr:col>11</xdr:col>
          <xdr:colOff>257175</xdr:colOff>
          <xdr:row>25</xdr:row>
          <xdr:rowOff>342900</xdr:rowOff>
        </xdr:to>
        <xdr:sp macro="" textlink="">
          <xdr:nvSpPr>
            <xdr:cNvPr id="210025" name="Check Box 105" hidden="1">
              <a:extLst>
                <a:ext uri="{63B3BB69-23CF-44E3-9099-C40C66FF867C}">
                  <a14:compatExt spid="_x0000_s210025"/>
                </a:ext>
                <a:ext uri="{FF2B5EF4-FFF2-40B4-BE49-F238E27FC236}">
                  <a16:creationId xmlns:a16="http://schemas.microsoft.com/office/drawing/2014/main" id="{00000000-0008-0000-0500-00006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026" name="Check Box 106" hidden="1">
              <a:extLst>
                <a:ext uri="{63B3BB69-23CF-44E3-9099-C40C66FF867C}">
                  <a14:compatExt spid="_x0000_s210026"/>
                </a:ext>
                <a:ext uri="{FF2B5EF4-FFF2-40B4-BE49-F238E27FC236}">
                  <a16:creationId xmlns:a16="http://schemas.microsoft.com/office/drawing/2014/main" id="{00000000-0008-0000-0500-00006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027" name="Check Box 107" hidden="1">
              <a:extLst>
                <a:ext uri="{63B3BB69-23CF-44E3-9099-C40C66FF867C}">
                  <a14:compatExt spid="_x0000_s210027"/>
                </a:ext>
                <a:ext uri="{FF2B5EF4-FFF2-40B4-BE49-F238E27FC236}">
                  <a16:creationId xmlns:a16="http://schemas.microsoft.com/office/drawing/2014/main" id="{00000000-0008-0000-0500-00006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142875</xdr:rowOff>
        </xdr:from>
        <xdr:to>
          <xdr:col>9</xdr:col>
          <xdr:colOff>266700</xdr:colOff>
          <xdr:row>26</xdr:row>
          <xdr:rowOff>304800</xdr:rowOff>
        </xdr:to>
        <xdr:sp macro="" textlink="">
          <xdr:nvSpPr>
            <xdr:cNvPr id="210029" name="Check Box 109" hidden="1">
              <a:extLst>
                <a:ext uri="{63B3BB69-23CF-44E3-9099-C40C66FF867C}">
                  <a14:compatExt spid="_x0000_s210029"/>
                </a:ext>
                <a:ext uri="{FF2B5EF4-FFF2-40B4-BE49-F238E27FC236}">
                  <a16:creationId xmlns:a16="http://schemas.microsoft.com/office/drawing/2014/main" id="{00000000-0008-0000-0500-00006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104775</xdr:rowOff>
        </xdr:from>
        <xdr:to>
          <xdr:col>11</xdr:col>
          <xdr:colOff>257175</xdr:colOff>
          <xdr:row>26</xdr:row>
          <xdr:rowOff>342900</xdr:rowOff>
        </xdr:to>
        <xdr:sp macro="" textlink="">
          <xdr:nvSpPr>
            <xdr:cNvPr id="210030" name="Check Box 110" hidden="1">
              <a:extLst>
                <a:ext uri="{63B3BB69-23CF-44E3-9099-C40C66FF867C}">
                  <a14:compatExt spid="_x0000_s210030"/>
                </a:ext>
                <a:ext uri="{FF2B5EF4-FFF2-40B4-BE49-F238E27FC236}">
                  <a16:creationId xmlns:a16="http://schemas.microsoft.com/office/drawing/2014/main" id="{00000000-0008-0000-0500-00006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031" name="Check Box 111" hidden="1">
              <a:extLst>
                <a:ext uri="{63B3BB69-23CF-44E3-9099-C40C66FF867C}">
                  <a14:compatExt spid="_x0000_s210031"/>
                </a:ext>
                <a:ext uri="{FF2B5EF4-FFF2-40B4-BE49-F238E27FC236}">
                  <a16:creationId xmlns:a16="http://schemas.microsoft.com/office/drawing/2014/main" id="{00000000-0008-0000-0500-00006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032" name="Check Box 112" hidden="1">
              <a:extLst>
                <a:ext uri="{63B3BB69-23CF-44E3-9099-C40C66FF867C}">
                  <a14:compatExt spid="_x0000_s210032"/>
                </a:ext>
                <a:ext uri="{FF2B5EF4-FFF2-40B4-BE49-F238E27FC236}">
                  <a16:creationId xmlns:a16="http://schemas.microsoft.com/office/drawing/2014/main" id="{00000000-0008-0000-0500-00007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142875</xdr:rowOff>
        </xdr:from>
        <xdr:to>
          <xdr:col>9</xdr:col>
          <xdr:colOff>266700</xdr:colOff>
          <xdr:row>27</xdr:row>
          <xdr:rowOff>304800</xdr:rowOff>
        </xdr:to>
        <xdr:sp macro="" textlink="">
          <xdr:nvSpPr>
            <xdr:cNvPr id="210034" name="Check Box 114" hidden="1">
              <a:extLst>
                <a:ext uri="{63B3BB69-23CF-44E3-9099-C40C66FF867C}">
                  <a14:compatExt spid="_x0000_s210034"/>
                </a:ext>
                <a:ext uri="{FF2B5EF4-FFF2-40B4-BE49-F238E27FC236}">
                  <a16:creationId xmlns:a16="http://schemas.microsoft.com/office/drawing/2014/main" id="{00000000-0008-0000-0500-00007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104775</xdr:rowOff>
        </xdr:from>
        <xdr:to>
          <xdr:col>11</xdr:col>
          <xdr:colOff>257175</xdr:colOff>
          <xdr:row>27</xdr:row>
          <xdr:rowOff>342900</xdr:rowOff>
        </xdr:to>
        <xdr:sp macro="" textlink="">
          <xdr:nvSpPr>
            <xdr:cNvPr id="210035" name="Check Box 115" hidden="1">
              <a:extLst>
                <a:ext uri="{63B3BB69-23CF-44E3-9099-C40C66FF867C}">
                  <a14:compatExt spid="_x0000_s210035"/>
                </a:ext>
                <a:ext uri="{FF2B5EF4-FFF2-40B4-BE49-F238E27FC236}">
                  <a16:creationId xmlns:a16="http://schemas.microsoft.com/office/drawing/2014/main" id="{00000000-0008-0000-0500-00007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85725</xdr:rowOff>
        </xdr:from>
        <xdr:to>
          <xdr:col>5</xdr:col>
          <xdr:colOff>238125</xdr:colOff>
          <xdr:row>17</xdr:row>
          <xdr:rowOff>323850</xdr:rowOff>
        </xdr:to>
        <xdr:sp macro="" textlink="">
          <xdr:nvSpPr>
            <xdr:cNvPr id="210037" name="Check Box 117" hidden="1">
              <a:extLst>
                <a:ext uri="{63B3BB69-23CF-44E3-9099-C40C66FF867C}">
                  <a14:compatExt spid="_x0000_s210037"/>
                </a:ext>
                <a:ext uri="{FF2B5EF4-FFF2-40B4-BE49-F238E27FC236}">
                  <a16:creationId xmlns:a16="http://schemas.microsoft.com/office/drawing/2014/main" id="{00000000-0008-0000-0500-00007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104775</xdr:rowOff>
        </xdr:from>
        <xdr:to>
          <xdr:col>7</xdr:col>
          <xdr:colOff>209550</xdr:colOff>
          <xdr:row>17</xdr:row>
          <xdr:rowOff>333375</xdr:rowOff>
        </xdr:to>
        <xdr:sp macro="" textlink="">
          <xdr:nvSpPr>
            <xdr:cNvPr id="210038" name="Check Box 118" hidden="1">
              <a:extLst>
                <a:ext uri="{63B3BB69-23CF-44E3-9099-C40C66FF867C}">
                  <a14:compatExt spid="_x0000_s210038"/>
                </a:ext>
                <a:ext uri="{FF2B5EF4-FFF2-40B4-BE49-F238E27FC236}">
                  <a16:creationId xmlns:a16="http://schemas.microsoft.com/office/drawing/2014/main" id="{00000000-0008-0000-0500-00007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85725</xdr:rowOff>
        </xdr:from>
        <xdr:to>
          <xdr:col>5</xdr:col>
          <xdr:colOff>238125</xdr:colOff>
          <xdr:row>18</xdr:row>
          <xdr:rowOff>323850</xdr:rowOff>
        </xdr:to>
        <xdr:sp macro="" textlink="">
          <xdr:nvSpPr>
            <xdr:cNvPr id="210039" name="Check Box 119" hidden="1">
              <a:extLst>
                <a:ext uri="{63B3BB69-23CF-44E3-9099-C40C66FF867C}">
                  <a14:compatExt spid="_x0000_s210039"/>
                </a:ext>
                <a:ext uri="{FF2B5EF4-FFF2-40B4-BE49-F238E27FC236}">
                  <a16:creationId xmlns:a16="http://schemas.microsoft.com/office/drawing/2014/main" id="{00000000-0008-0000-0500-00007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104775</xdr:rowOff>
        </xdr:from>
        <xdr:to>
          <xdr:col>7</xdr:col>
          <xdr:colOff>209550</xdr:colOff>
          <xdr:row>18</xdr:row>
          <xdr:rowOff>333375</xdr:rowOff>
        </xdr:to>
        <xdr:sp macro="" textlink="">
          <xdr:nvSpPr>
            <xdr:cNvPr id="210040" name="Check Box 120" hidden="1">
              <a:extLst>
                <a:ext uri="{63B3BB69-23CF-44E3-9099-C40C66FF867C}">
                  <a14:compatExt spid="_x0000_s210040"/>
                </a:ext>
                <a:ext uri="{FF2B5EF4-FFF2-40B4-BE49-F238E27FC236}">
                  <a16:creationId xmlns:a16="http://schemas.microsoft.com/office/drawing/2014/main" id="{00000000-0008-0000-0500-00007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85725</xdr:rowOff>
        </xdr:from>
        <xdr:to>
          <xdr:col>5</xdr:col>
          <xdr:colOff>238125</xdr:colOff>
          <xdr:row>18</xdr:row>
          <xdr:rowOff>323850</xdr:rowOff>
        </xdr:to>
        <xdr:sp macro="" textlink="">
          <xdr:nvSpPr>
            <xdr:cNvPr id="210041" name="Check Box 121" hidden="1">
              <a:extLst>
                <a:ext uri="{63B3BB69-23CF-44E3-9099-C40C66FF867C}">
                  <a14:compatExt spid="_x0000_s210041"/>
                </a:ext>
                <a:ext uri="{FF2B5EF4-FFF2-40B4-BE49-F238E27FC236}">
                  <a16:creationId xmlns:a16="http://schemas.microsoft.com/office/drawing/2014/main" id="{00000000-0008-0000-0500-00007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104775</xdr:rowOff>
        </xdr:from>
        <xdr:to>
          <xdr:col>7</xdr:col>
          <xdr:colOff>209550</xdr:colOff>
          <xdr:row>18</xdr:row>
          <xdr:rowOff>333375</xdr:rowOff>
        </xdr:to>
        <xdr:sp macro="" textlink="">
          <xdr:nvSpPr>
            <xdr:cNvPr id="210042" name="Check Box 122" hidden="1">
              <a:extLst>
                <a:ext uri="{63B3BB69-23CF-44E3-9099-C40C66FF867C}">
                  <a14:compatExt spid="_x0000_s210042"/>
                </a:ext>
                <a:ext uri="{FF2B5EF4-FFF2-40B4-BE49-F238E27FC236}">
                  <a16:creationId xmlns:a16="http://schemas.microsoft.com/office/drawing/2014/main" id="{00000000-0008-0000-0500-00007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85725</xdr:rowOff>
        </xdr:from>
        <xdr:to>
          <xdr:col>5</xdr:col>
          <xdr:colOff>238125</xdr:colOff>
          <xdr:row>19</xdr:row>
          <xdr:rowOff>323850</xdr:rowOff>
        </xdr:to>
        <xdr:sp macro="" textlink="">
          <xdr:nvSpPr>
            <xdr:cNvPr id="210043" name="Check Box 123" hidden="1">
              <a:extLst>
                <a:ext uri="{63B3BB69-23CF-44E3-9099-C40C66FF867C}">
                  <a14:compatExt spid="_x0000_s210043"/>
                </a:ext>
                <a:ext uri="{FF2B5EF4-FFF2-40B4-BE49-F238E27FC236}">
                  <a16:creationId xmlns:a16="http://schemas.microsoft.com/office/drawing/2014/main" id="{00000000-0008-0000-0500-00007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104775</xdr:rowOff>
        </xdr:from>
        <xdr:to>
          <xdr:col>7</xdr:col>
          <xdr:colOff>209550</xdr:colOff>
          <xdr:row>19</xdr:row>
          <xdr:rowOff>333375</xdr:rowOff>
        </xdr:to>
        <xdr:sp macro="" textlink="">
          <xdr:nvSpPr>
            <xdr:cNvPr id="210044" name="Check Box 124" hidden="1">
              <a:extLst>
                <a:ext uri="{63B3BB69-23CF-44E3-9099-C40C66FF867C}">
                  <a14:compatExt spid="_x0000_s210044"/>
                </a:ext>
                <a:ext uri="{FF2B5EF4-FFF2-40B4-BE49-F238E27FC236}">
                  <a16:creationId xmlns:a16="http://schemas.microsoft.com/office/drawing/2014/main" id="{00000000-0008-0000-0500-00007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85725</xdr:rowOff>
        </xdr:from>
        <xdr:to>
          <xdr:col>5</xdr:col>
          <xdr:colOff>238125</xdr:colOff>
          <xdr:row>19</xdr:row>
          <xdr:rowOff>323850</xdr:rowOff>
        </xdr:to>
        <xdr:sp macro="" textlink="">
          <xdr:nvSpPr>
            <xdr:cNvPr id="210045" name="Check Box 125" hidden="1">
              <a:extLst>
                <a:ext uri="{63B3BB69-23CF-44E3-9099-C40C66FF867C}">
                  <a14:compatExt spid="_x0000_s210045"/>
                </a:ext>
                <a:ext uri="{FF2B5EF4-FFF2-40B4-BE49-F238E27FC236}">
                  <a16:creationId xmlns:a16="http://schemas.microsoft.com/office/drawing/2014/main" id="{00000000-0008-0000-0500-00007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104775</xdr:rowOff>
        </xdr:from>
        <xdr:to>
          <xdr:col>7</xdr:col>
          <xdr:colOff>209550</xdr:colOff>
          <xdr:row>19</xdr:row>
          <xdr:rowOff>333375</xdr:rowOff>
        </xdr:to>
        <xdr:sp macro="" textlink="">
          <xdr:nvSpPr>
            <xdr:cNvPr id="210046" name="Check Box 126" hidden="1">
              <a:extLst>
                <a:ext uri="{63B3BB69-23CF-44E3-9099-C40C66FF867C}">
                  <a14:compatExt spid="_x0000_s210046"/>
                </a:ext>
                <a:ext uri="{FF2B5EF4-FFF2-40B4-BE49-F238E27FC236}">
                  <a16:creationId xmlns:a16="http://schemas.microsoft.com/office/drawing/2014/main" id="{00000000-0008-0000-0500-00007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85725</xdr:rowOff>
        </xdr:from>
        <xdr:to>
          <xdr:col>5</xdr:col>
          <xdr:colOff>238125</xdr:colOff>
          <xdr:row>20</xdr:row>
          <xdr:rowOff>323850</xdr:rowOff>
        </xdr:to>
        <xdr:sp macro="" textlink="">
          <xdr:nvSpPr>
            <xdr:cNvPr id="210047" name="Check Box 127" hidden="1">
              <a:extLst>
                <a:ext uri="{63B3BB69-23CF-44E3-9099-C40C66FF867C}">
                  <a14:compatExt spid="_x0000_s210047"/>
                </a:ext>
                <a:ext uri="{FF2B5EF4-FFF2-40B4-BE49-F238E27FC236}">
                  <a16:creationId xmlns:a16="http://schemas.microsoft.com/office/drawing/2014/main" id="{00000000-0008-0000-0500-00007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104775</xdr:rowOff>
        </xdr:from>
        <xdr:to>
          <xdr:col>7</xdr:col>
          <xdr:colOff>209550</xdr:colOff>
          <xdr:row>20</xdr:row>
          <xdr:rowOff>333375</xdr:rowOff>
        </xdr:to>
        <xdr:sp macro="" textlink="">
          <xdr:nvSpPr>
            <xdr:cNvPr id="210048" name="Check Box 128" hidden="1">
              <a:extLst>
                <a:ext uri="{63B3BB69-23CF-44E3-9099-C40C66FF867C}">
                  <a14:compatExt spid="_x0000_s210048"/>
                </a:ext>
                <a:ext uri="{FF2B5EF4-FFF2-40B4-BE49-F238E27FC236}">
                  <a16:creationId xmlns:a16="http://schemas.microsoft.com/office/drawing/2014/main" id="{00000000-0008-0000-0500-00008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85725</xdr:rowOff>
        </xdr:from>
        <xdr:to>
          <xdr:col>5</xdr:col>
          <xdr:colOff>238125</xdr:colOff>
          <xdr:row>20</xdr:row>
          <xdr:rowOff>323850</xdr:rowOff>
        </xdr:to>
        <xdr:sp macro="" textlink="">
          <xdr:nvSpPr>
            <xdr:cNvPr id="210049" name="Check Box 129" hidden="1">
              <a:extLst>
                <a:ext uri="{63B3BB69-23CF-44E3-9099-C40C66FF867C}">
                  <a14:compatExt spid="_x0000_s210049"/>
                </a:ext>
                <a:ext uri="{FF2B5EF4-FFF2-40B4-BE49-F238E27FC236}">
                  <a16:creationId xmlns:a16="http://schemas.microsoft.com/office/drawing/2014/main" id="{00000000-0008-0000-0500-00008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104775</xdr:rowOff>
        </xdr:from>
        <xdr:to>
          <xdr:col>7</xdr:col>
          <xdr:colOff>209550</xdr:colOff>
          <xdr:row>20</xdr:row>
          <xdr:rowOff>333375</xdr:rowOff>
        </xdr:to>
        <xdr:sp macro="" textlink="">
          <xdr:nvSpPr>
            <xdr:cNvPr id="210050" name="Check Box 130" hidden="1">
              <a:extLst>
                <a:ext uri="{63B3BB69-23CF-44E3-9099-C40C66FF867C}">
                  <a14:compatExt spid="_x0000_s210050"/>
                </a:ext>
                <a:ext uri="{FF2B5EF4-FFF2-40B4-BE49-F238E27FC236}">
                  <a16:creationId xmlns:a16="http://schemas.microsoft.com/office/drawing/2014/main" id="{00000000-0008-0000-0500-00008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85725</xdr:rowOff>
        </xdr:from>
        <xdr:to>
          <xdr:col>5</xdr:col>
          <xdr:colOff>238125</xdr:colOff>
          <xdr:row>20</xdr:row>
          <xdr:rowOff>323850</xdr:rowOff>
        </xdr:to>
        <xdr:sp macro="" textlink="">
          <xdr:nvSpPr>
            <xdr:cNvPr id="210051" name="Check Box 131" hidden="1">
              <a:extLst>
                <a:ext uri="{63B3BB69-23CF-44E3-9099-C40C66FF867C}">
                  <a14:compatExt spid="_x0000_s210051"/>
                </a:ext>
                <a:ext uri="{FF2B5EF4-FFF2-40B4-BE49-F238E27FC236}">
                  <a16:creationId xmlns:a16="http://schemas.microsoft.com/office/drawing/2014/main" id="{00000000-0008-0000-0500-00008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104775</xdr:rowOff>
        </xdr:from>
        <xdr:to>
          <xdr:col>7</xdr:col>
          <xdr:colOff>209550</xdr:colOff>
          <xdr:row>20</xdr:row>
          <xdr:rowOff>333375</xdr:rowOff>
        </xdr:to>
        <xdr:sp macro="" textlink="">
          <xdr:nvSpPr>
            <xdr:cNvPr id="210052" name="Check Box 132" hidden="1">
              <a:extLst>
                <a:ext uri="{63B3BB69-23CF-44E3-9099-C40C66FF867C}">
                  <a14:compatExt spid="_x0000_s210052"/>
                </a:ext>
                <a:ext uri="{FF2B5EF4-FFF2-40B4-BE49-F238E27FC236}">
                  <a16:creationId xmlns:a16="http://schemas.microsoft.com/office/drawing/2014/main" id="{00000000-0008-0000-0500-00008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85725</xdr:rowOff>
        </xdr:from>
        <xdr:to>
          <xdr:col>5</xdr:col>
          <xdr:colOff>238125</xdr:colOff>
          <xdr:row>21</xdr:row>
          <xdr:rowOff>323850</xdr:rowOff>
        </xdr:to>
        <xdr:sp macro="" textlink="">
          <xdr:nvSpPr>
            <xdr:cNvPr id="210053" name="Check Box 133" hidden="1">
              <a:extLst>
                <a:ext uri="{63B3BB69-23CF-44E3-9099-C40C66FF867C}">
                  <a14:compatExt spid="_x0000_s210053"/>
                </a:ext>
                <a:ext uri="{FF2B5EF4-FFF2-40B4-BE49-F238E27FC236}">
                  <a16:creationId xmlns:a16="http://schemas.microsoft.com/office/drawing/2014/main" id="{00000000-0008-0000-0500-00008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104775</xdr:rowOff>
        </xdr:from>
        <xdr:to>
          <xdr:col>7</xdr:col>
          <xdr:colOff>209550</xdr:colOff>
          <xdr:row>21</xdr:row>
          <xdr:rowOff>333375</xdr:rowOff>
        </xdr:to>
        <xdr:sp macro="" textlink="">
          <xdr:nvSpPr>
            <xdr:cNvPr id="210054" name="Check Box 134" hidden="1">
              <a:extLst>
                <a:ext uri="{63B3BB69-23CF-44E3-9099-C40C66FF867C}">
                  <a14:compatExt spid="_x0000_s210054"/>
                </a:ext>
                <a:ext uri="{FF2B5EF4-FFF2-40B4-BE49-F238E27FC236}">
                  <a16:creationId xmlns:a16="http://schemas.microsoft.com/office/drawing/2014/main" id="{00000000-0008-0000-0500-00008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85725</xdr:rowOff>
        </xdr:from>
        <xdr:to>
          <xdr:col>5</xdr:col>
          <xdr:colOff>238125</xdr:colOff>
          <xdr:row>21</xdr:row>
          <xdr:rowOff>323850</xdr:rowOff>
        </xdr:to>
        <xdr:sp macro="" textlink="">
          <xdr:nvSpPr>
            <xdr:cNvPr id="210055" name="Check Box 135" hidden="1">
              <a:extLst>
                <a:ext uri="{63B3BB69-23CF-44E3-9099-C40C66FF867C}">
                  <a14:compatExt spid="_x0000_s210055"/>
                </a:ext>
                <a:ext uri="{FF2B5EF4-FFF2-40B4-BE49-F238E27FC236}">
                  <a16:creationId xmlns:a16="http://schemas.microsoft.com/office/drawing/2014/main" id="{00000000-0008-0000-0500-00008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104775</xdr:rowOff>
        </xdr:from>
        <xdr:to>
          <xdr:col>7</xdr:col>
          <xdr:colOff>209550</xdr:colOff>
          <xdr:row>21</xdr:row>
          <xdr:rowOff>333375</xdr:rowOff>
        </xdr:to>
        <xdr:sp macro="" textlink="">
          <xdr:nvSpPr>
            <xdr:cNvPr id="210056" name="Check Box 136" hidden="1">
              <a:extLst>
                <a:ext uri="{63B3BB69-23CF-44E3-9099-C40C66FF867C}">
                  <a14:compatExt spid="_x0000_s210056"/>
                </a:ext>
                <a:ext uri="{FF2B5EF4-FFF2-40B4-BE49-F238E27FC236}">
                  <a16:creationId xmlns:a16="http://schemas.microsoft.com/office/drawing/2014/main" id="{00000000-0008-0000-0500-00008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85725</xdr:rowOff>
        </xdr:from>
        <xdr:to>
          <xdr:col>5</xdr:col>
          <xdr:colOff>238125</xdr:colOff>
          <xdr:row>21</xdr:row>
          <xdr:rowOff>323850</xdr:rowOff>
        </xdr:to>
        <xdr:sp macro="" textlink="">
          <xdr:nvSpPr>
            <xdr:cNvPr id="210057" name="Check Box 137" hidden="1">
              <a:extLst>
                <a:ext uri="{63B3BB69-23CF-44E3-9099-C40C66FF867C}">
                  <a14:compatExt spid="_x0000_s210057"/>
                </a:ext>
                <a:ext uri="{FF2B5EF4-FFF2-40B4-BE49-F238E27FC236}">
                  <a16:creationId xmlns:a16="http://schemas.microsoft.com/office/drawing/2014/main" id="{00000000-0008-0000-0500-00008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104775</xdr:rowOff>
        </xdr:from>
        <xdr:to>
          <xdr:col>7</xdr:col>
          <xdr:colOff>209550</xdr:colOff>
          <xdr:row>21</xdr:row>
          <xdr:rowOff>333375</xdr:rowOff>
        </xdr:to>
        <xdr:sp macro="" textlink="">
          <xdr:nvSpPr>
            <xdr:cNvPr id="210058" name="Check Box 138" hidden="1">
              <a:extLst>
                <a:ext uri="{63B3BB69-23CF-44E3-9099-C40C66FF867C}">
                  <a14:compatExt spid="_x0000_s210058"/>
                </a:ext>
                <a:ext uri="{FF2B5EF4-FFF2-40B4-BE49-F238E27FC236}">
                  <a16:creationId xmlns:a16="http://schemas.microsoft.com/office/drawing/2014/main" id="{00000000-0008-0000-0500-00008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85725</xdr:rowOff>
        </xdr:from>
        <xdr:to>
          <xdr:col>5</xdr:col>
          <xdr:colOff>238125</xdr:colOff>
          <xdr:row>21</xdr:row>
          <xdr:rowOff>323850</xdr:rowOff>
        </xdr:to>
        <xdr:sp macro="" textlink="">
          <xdr:nvSpPr>
            <xdr:cNvPr id="210059" name="Check Box 139" hidden="1">
              <a:extLst>
                <a:ext uri="{63B3BB69-23CF-44E3-9099-C40C66FF867C}">
                  <a14:compatExt spid="_x0000_s210059"/>
                </a:ext>
                <a:ext uri="{FF2B5EF4-FFF2-40B4-BE49-F238E27FC236}">
                  <a16:creationId xmlns:a16="http://schemas.microsoft.com/office/drawing/2014/main" id="{00000000-0008-0000-0500-00008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104775</xdr:rowOff>
        </xdr:from>
        <xdr:to>
          <xdr:col>7</xdr:col>
          <xdr:colOff>209550</xdr:colOff>
          <xdr:row>21</xdr:row>
          <xdr:rowOff>333375</xdr:rowOff>
        </xdr:to>
        <xdr:sp macro="" textlink="">
          <xdr:nvSpPr>
            <xdr:cNvPr id="210060" name="Check Box 140" hidden="1">
              <a:extLst>
                <a:ext uri="{63B3BB69-23CF-44E3-9099-C40C66FF867C}">
                  <a14:compatExt spid="_x0000_s210060"/>
                </a:ext>
                <a:ext uri="{FF2B5EF4-FFF2-40B4-BE49-F238E27FC236}">
                  <a16:creationId xmlns:a16="http://schemas.microsoft.com/office/drawing/2014/main" id="{00000000-0008-0000-0500-00008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61" name="Check Box 141" hidden="1">
              <a:extLst>
                <a:ext uri="{63B3BB69-23CF-44E3-9099-C40C66FF867C}">
                  <a14:compatExt spid="_x0000_s210061"/>
                </a:ext>
                <a:ext uri="{FF2B5EF4-FFF2-40B4-BE49-F238E27FC236}">
                  <a16:creationId xmlns:a16="http://schemas.microsoft.com/office/drawing/2014/main" id="{00000000-0008-0000-0500-00008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62" name="Check Box 142" hidden="1">
              <a:extLst>
                <a:ext uri="{63B3BB69-23CF-44E3-9099-C40C66FF867C}">
                  <a14:compatExt spid="_x0000_s210062"/>
                </a:ext>
                <a:ext uri="{FF2B5EF4-FFF2-40B4-BE49-F238E27FC236}">
                  <a16:creationId xmlns:a16="http://schemas.microsoft.com/office/drawing/2014/main" id="{00000000-0008-0000-0500-00008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63" name="Check Box 143" hidden="1">
              <a:extLst>
                <a:ext uri="{63B3BB69-23CF-44E3-9099-C40C66FF867C}">
                  <a14:compatExt spid="_x0000_s210063"/>
                </a:ext>
                <a:ext uri="{FF2B5EF4-FFF2-40B4-BE49-F238E27FC236}">
                  <a16:creationId xmlns:a16="http://schemas.microsoft.com/office/drawing/2014/main" id="{00000000-0008-0000-0500-00008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64" name="Check Box 144" hidden="1">
              <a:extLst>
                <a:ext uri="{63B3BB69-23CF-44E3-9099-C40C66FF867C}">
                  <a14:compatExt spid="_x0000_s210064"/>
                </a:ext>
                <a:ext uri="{FF2B5EF4-FFF2-40B4-BE49-F238E27FC236}">
                  <a16:creationId xmlns:a16="http://schemas.microsoft.com/office/drawing/2014/main" id="{00000000-0008-0000-0500-00009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65" name="Check Box 145" hidden="1">
              <a:extLst>
                <a:ext uri="{63B3BB69-23CF-44E3-9099-C40C66FF867C}">
                  <a14:compatExt spid="_x0000_s210065"/>
                </a:ext>
                <a:ext uri="{FF2B5EF4-FFF2-40B4-BE49-F238E27FC236}">
                  <a16:creationId xmlns:a16="http://schemas.microsoft.com/office/drawing/2014/main" id="{00000000-0008-0000-0500-00009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66" name="Check Box 146" hidden="1">
              <a:extLst>
                <a:ext uri="{63B3BB69-23CF-44E3-9099-C40C66FF867C}">
                  <a14:compatExt spid="_x0000_s210066"/>
                </a:ext>
                <a:ext uri="{FF2B5EF4-FFF2-40B4-BE49-F238E27FC236}">
                  <a16:creationId xmlns:a16="http://schemas.microsoft.com/office/drawing/2014/main" id="{00000000-0008-0000-0500-00009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67" name="Check Box 147" hidden="1">
              <a:extLst>
                <a:ext uri="{63B3BB69-23CF-44E3-9099-C40C66FF867C}">
                  <a14:compatExt spid="_x0000_s210067"/>
                </a:ext>
                <a:ext uri="{FF2B5EF4-FFF2-40B4-BE49-F238E27FC236}">
                  <a16:creationId xmlns:a16="http://schemas.microsoft.com/office/drawing/2014/main" id="{00000000-0008-0000-0500-00009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68" name="Check Box 148" hidden="1">
              <a:extLst>
                <a:ext uri="{63B3BB69-23CF-44E3-9099-C40C66FF867C}">
                  <a14:compatExt spid="_x0000_s210068"/>
                </a:ext>
                <a:ext uri="{FF2B5EF4-FFF2-40B4-BE49-F238E27FC236}">
                  <a16:creationId xmlns:a16="http://schemas.microsoft.com/office/drawing/2014/main" id="{00000000-0008-0000-0500-00009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85725</xdr:rowOff>
        </xdr:from>
        <xdr:to>
          <xdr:col>5</xdr:col>
          <xdr:colOff>238125</xdr:colOff>
          <xdr:row>22</xdr:row>
          <xdr:rowOff>323850</xdr:rowOff>
        </xdr:to>
        <xdr:sp macro="" textlink="">
          <xdr:nvSpPr>
            <xdr:cNvPr id="210069" name="Check Box 149" hidden="1">
              <a:extLst>
                <a:ext uri="{63B3BB69-23CF-44E3-9099-C40C66FF867C}">
                  <a14:compatExt spid="_x0000_s210069"/>
                </a:ext>
                <a:ext uri="{FF2B5EF4-FFF2-40B4-BE49-F238E27FC236}">
                  <a16:creationId xmlns:a16="http://schemas.microsoft.com/office/drawing/2014/main" id="{00000000-0008-0000-0500-00009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104775</xdr:rowOff>
        </xdr:from>
        <xdr:to>
          <xdr:col>7</xdr:col>
          <xdr:colOff>209550</xdr:colOff>
          <xdr:row>22</xdr:row>
          <xdr:rowOff>333375</xdr:rowOff>
        </xdr:to>
        <xdr:sp macro="" textlink="">
          <xdr:nvSpPr>
            <xdr:cNvPr id="210070" name="Check Box 150" hidden="1">
              <a:extLst>
                <a:ext uri="{63B3BB69-23CF-44E3-9099-C40C66FF867C}">
                  <a14:compatExt spid="_x0000_s210070"/>
                </a:ext>
                <a:ext uri="{FF2B5EF4-FFF2-40B4-BE49-F238E27FC236}">
                  <a16:creationId xmlns:a16="http://schemas.microsoft.com/office/drawing/2014/main" id="{00000000-0008-0000-0500-00009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71" name="Check Box 151" hidden="1">
              <a:extLst>
                <a:ext uri="{63B3BB69-23CF-44E3-9099-C40C66FF867C}">
                  <a14:compatExt spid="_x0000_s210071"/>
                </a:ext>
                <a:ext uri="{FF2B5EF4-FFF2-40B4-BE49-F238E27FC236}">
                  <a16:creationId xmlns:a16="http://schemas.microsoft.com/office/drawing/2014/main" id="{00000000-0008-0000-0500-00009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72" name="Check Box 152" hidden="1">
              <a:extLst>
                <a:ext uri="{63B3BB69-23CF-44E3-9099-C40C66FF867C}">
                  <a14:compatExt spid="_x0000_s210072"/>
                </a:ext>
                <a:ext uri="{FF2B5EF4-FFF2-40B4-BE49-F238E27FC236}">
                  <a16:creationId xmlns:a16="http://schemas.microsoft.com/office/drawing/2014/main" id="{00000000-0008-0000-0500-00009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73" name="Check Box 153" hidden="1">
              <a:extLst>
                <a:ext uri="{63B3BB69-23CF-44E3-9099-C40C66FF867C}">
                  <a14:compatExt spid="_x0000_s210073"/>
                </a:ext>
                <a:ext uri="{FF2B5EF4-FFF2-40B4-BE49-F238E27FC236}">
                  <a16:creationId xmlns:a16="http://schemas.microsoft.com/office/drawing/2014/main" id="{00000000-0008-0000-0500-00009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74" name="Check Box 154" hidden="1">
              <a:extLst>
                <a:ext uri="{63B3BB69-23CF-44E3-9099-C40C66FF867C}">
                  <a14:compatExt spid="_x0000_s210074"/>
                </a:ext>
                <a:ext uri="{FF2B5EF4-FFF2-40B4-BE49-F238E27FC236}">
                  <a16:creationId xmlns:a16="http://schemas.microsoft.com/office/drawing/2014/main" id="{00000000-0008-0000-0500-00009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75" name="Check Box 155" hidden="1">
              <a:extLst>
                <a:ext uri="{63B3BB69-23CF-44E3-9099-C40C66FF867C}">
                  <a14:compatExt spid="_x0000_s210075"/>
                </a:ext>
                <a:ext uri="{FF2B5EF4-FFF2-40B4-BE49-F238E27FC236}">
                  <a16:creationId xmlns:a16="http://schemas.microsoft.com/office/drawing/2014/main" id="{00000000-0008-0000-0500-00009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76" name="Check Box 156" hidden="1">
              <a:extLst>
                <a:ext uri="{63B3BB69-23CF-44E3-9099-C40C66FF867C}">
                  <a14:compatExt spid="_x0000_s210076"/>
                </a:ext>
                <a:ext uri="{FF2B5EF4-FFF2-40B4-BE49-F238E27FC236}">
                  <a16:creationId xmlns:a16="http://schemas.microsoft.com/office/drawing/2014/main" id="{00000000-0008-0000-0500-00009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77" name="Check Box 157" hidden="1">
              <a:extLst>
                <a:ext uri="{63B3BB69-23CF-44E3-9099-C40C66FF867C}">
                  <a14:compatExt spid="_x0000_s210077"/>
                </a:ext>
                <a:ext uri="{FF2B5EF4-FFF2-40B4-BE49-F238E27FC236}">
                  <a16:creationId xmlns:a16="http://schemas.microsoft.com/office/drawing/2014/main" id="{00000000-0008-0000-0500-00009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78" name="Check Box 158" hidden="1">
              <a:extLst>
                <a:ext uri="{63B3BB69-23CF-44E3-9099-C40C66FF867C}">
                  <a14:compatExt spid="_x0000_s210078"/>
                </a:ext>
                <a:ext uri="{FF2B5EF4-FFF2-40B4-BE49-F238E27FC236}">
                  <a16:creationId xmlns:a16="http://schemas.microsoft.com/office/drawing/2014/main" id="{00000000-0008-0000-0500-00009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79" name="Check Box 159" hidden="1">
              <a:extLst>
                <a:ext uri="{63B3BB69-23CF-44E3-9099-C40C66FF867C}">
                  <a14:compatExt spid="_x0000_s210079"/>
                </a:ext>
                <a:ext uri="{FF2B5EF4-FFF2-40B4-BE49-F238E27FC236}">
                  <a16:creationId xmlns:a16="http://schemas.microsoft.com/office/drawing/2014/main" id="{00000000-0008-0000-0500-00009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80" name="Check Box 160" hidden="1">
              <a:extLst>
                <a:ext uri="{63B3BB69-23CF-44E3-9099-C40C66FF867C}">
                  <a14:compatExt spid="_x0000_s210080"/>
                </a:ext>
                <a:ext uri="{FF2B5EF4-FFF2-40B4-BE49-F238E27FC236}">
                  <a16:creationId xmlns:a16="http://schemas.microsoft.com/office/drawing/2014/main" id="{00000000-0008-0000-0500-0000A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238125</xdr:colOff>
          <xdr:row>23</xdr:row>
          <xdr:rowOff>323850</xdr:rowOff>
        </xdr:to>
        <xdr:sp macro="" textlink="">
          <xdr:nvSpPr>
            <xdr:cNvPr id="210081" name="Check Box 161" hidden="1">
              <a:extLst>
                <a:ext uri="{63B3BB69-23CF-44E3-9099-C40C66FF867C}">
                  <a14:compatExt spid="_x0000_s210081"/>
                </a:ext>
                <a:ext uri="{FF2B5EF4-FFF2-40B4-BE49-F238E27FC236}">
                  <a16:creationId xmlns:a16="http://schemas.microsoft.com/office/drawing/2014/main" id="{00000000-0008-0000-0500-0000A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104775</xdr:rowOff>
        </xdr:from>
        <xdr:to>
          <xdr:col>7</xdr:col>
          <xdr:colOff>209550</xdr:colOff>
          <xdr:row>23</xdr:row>
          <xdr:rowOff>333375</xdr:rowOff>
        </xdr:to>
        <xdr:sp macro="" textlink="">
          <xdr:nvSpPr>
            <xdr:cNvPr id="210082" name="Check Box 162" hidden="1">
              <a:extLst>
                <a:ext uri="{63B3BB69-23CF-44E3-9099-C40C66FF867C}">
                  <a14:compatExt spid="_x0000_s210082"/>
                </a:ext>
                <a:ext uri="{FF2B5EF4-FFF2-40B4-BE49-F238E27FC236}">
                  <a16:creationId xmlns:a16="http://schemas.microsoft.com/office/drawing/2014/main" id="{00000000-0008-0000-0500-0000A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83" name="Check Box 163" hidden="1">
              <a:extLst>
                <a:ext uri="{63B3BB69-23CF-44E3-9099-C40C66FF867C}">
                  <a14:compatExt spid="_x0000_s210083"/>
                </a:ext>
                <a:ext uri="{FF2B5EF4-FFF2-40B4-BE49-F238E27FC236}">
                  <a16:creationId xmlns:a16="http://schemas.microsoft.com/office/drawing/2014/main" id="{00000000-0008-0000-0500-0000A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84" name="Check Box 164" hidden="1">
              <a:extLst>
                <a:ext uri="{63B3BB69-23CF-44E3-9099-C40C66FF867C}">
                  <a14:compatExt spid="_x0000_s210084"/>
                </a:ext>
                <a:ext uri="{FF2B5EF4-FFF2-40B4-BE49-F238E27FC236}">
                  <a16:creationId xmlns:a16="http://schemas.microsoft.com/office/drawing/2014/main" id="{00000000-0008-0000-0500-0000A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85" name="Check Box 165" hidden="1">
              <a:extLst>
                <a:ext uri="{63B3BB69-23CF-44E3-9099-C40C66FF867C}">
                  <a14:compatExt spid="_x0000_s210085"/>
                </a:ext>
                <a:ext uri="{FF2B5EF4-FFF2-40B4-BE49-F238E27FC236}">
                  <a16:creationId xmlns:a16="http://schemas.microsoft.com/office/drawing/2014/main" id="{00000000-0008-0000-0500-0000A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86" name="Check Box 166" hidden="1">
              <a:extLst>
                <a:ext uri="{63B3BB69-23CF-44E3-9099-C40C66FF867C}">
                  <a14:compatExt spid="_x0000_s210086"/>
                </a:ext>
                <a:ext uri="{FF2B5EF4-FFF2-40B4-BE49-F238E27FC236}">
                  <a16:creationId xmlns:a16="http://schemas.microsoft.com/office/drawing/2014/main" id="{00000000-0008-0000-0500-0000A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87" name="Check Box 167" hidden="1">
              <a:extLst>
                <a:ext uri="{63B3BB69-23CF-44E3-9099-C40C66FF867C}">
                  <a14:compatExt spid="_x0000_s210087"/>
                </a:ext>
                <a:ext uri="{FF2B5EF4-FFF2-40B4-BE49-F238E27FC236}">
                  <a16:creationId xmlns:a16="http://schemas.microsoft.com/office/drawing/2014/main" id="{00000000-0008-0000-0500-0000A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88" name="Check Box 168" hidden="1">
              <a:extLst>
                <a:ext uri="{63B3BB69-23CF-44E3-9099-C40C66FF867C}">
                  <a14:compatExt spid="_x0000_s210088"/>
                </a:ext>
                <a:ext uri="{FF2B5EF4-FFF2-40B4-BE49-F238E27FC236}">
                  <a16:creationId xmlns:a16="http://schemas.microsoft.com/office/drawing/2014/main" id="{00000000-0008-0000-0500-0000A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89" name="Check Box 169" hidden="1">
              <a:extLst>
                <a:ext uri="{63B3BB69-23CF-44E3-9099-C40C66FF867C}">
                  <a14:compatExt spid="_x0000_s210089"/>
                </a:ext>
                <a:ext uri="{FF2B5EF4-FFF2-40B4-BE49-F238E27FC236}">
                  <a16:creationId xmlns:a16="http://schemas.microsoft.com/office/drawing/2014/main" id="{00000000-0008-0000-0500-0000A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90" name="Check Box 170" hidden="1">
              <a:extLst>
                <a:ext uri="{63B3BB69-23CF-44E3-9099-C40C66FF867C}">
                  <a14:compatExt spid="_x0000_s210090"/>
                </a:ext>
                <a:ext uri="{FF2B5EF4-FFF2-40B4-BE49-F238E27FC236}">
                  <a16:creationId xmlns:a16="http://schemas.microsoft.com/office/drawing/2014/main" id="{00000000-0008-0000-0500-0000A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91" name="Check Box 171" hidden="1">
              <a:extLst>
                <a:ext uri="{63B3BB69-23CF-44E3-9099-C40C66FF867C}">
                  <a14:compatExt spid="_x0000_s210091"/>
                </a:ext>
                <a:ext uri="{FF2B5EF4-FFF2-40B4-BE49-F238E27FC236}">
                  <a16:creationId xmlns:a16="http://schemas.microsoft.com/office/drawing/2014/main" id="{00000000-0008-0000-0500-0000A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92" name="Check Box 172" hidden="1">
              <a:extLst>
                <a:ext uri="{63B3BB69-23CF-44E3-9099-C40C66FF867C}">
                  <a14:compatExt spid="_x0000_s210092"/>
                </a:ext>
                <a:ext uri="{FF2B5EF4-FFF2-40B4-BE49-F238E27FC236}">
                  <a16:creationId xmlns:a16="http://schemas.microsoft.com/office/drawing/2014/main" id="{00000000-0008-0000-0500-0000A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93" name="Check Box 173" hidden="1">
              <a:extLst>
                <a:ext uri="{63B3BB69-23CF-44E3-9099-C40C66FF867C}">
                  <a14:compatExt spid="_x0000_s210093"/>
                </a:ext>
                <a:ext uri="{FF2B5EF4-FFF2-40B4-BE49-F238E27FC236}">
                  <a16:creationId xmlns:a16="http://schemas.microsoft.com/office/drawing/2014/main" id="{00000000-0008-0000-0500-0000A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94" name="Check Box 174" hidden="1">
              <a:extLst>
                <a:ext uri="{63B3BB69-23CF-44E3-9099-C40C66FF867C}">
                  <a14:compatExt spid="_x0000_s210094"/>
                </a:ext>
                <a:ext uri="{FF2B5EF4-FFF2-40B4-BE49-F238E27FC236}">
                  <a16:creationId xmlns:a16="http://schemas.microsoft.com/office/drawing/2014/main" id="{00000000-0008-0000-0500-0000A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85725</xdr:rowOff>
        </xdr:from>
        <xdr:to>
          <xdr:col>5</xdr:col>
          <xdr:colOff>238125</xdr:colOff>
          <xdr:row>24</xdr:row>
          <xdr:rowOff>323850</xdr:rowOff>
        </xdr:to>
        <xdr:sp macro="" textlink="">
          <xdr:nvSpPr>
            <xdr:cNvPr id="210095" name="Check Box 175" hidden="1">
              <a:extLst>
                <a:ext uri="{63B3BB69-23CF-44E3-9099-C40C66FF867C}">
                  <a14:compatExt spid="_x0000_s210095"/>
                </a:ext>
                <a:ext uri="{FF2B5EF4-FFF2-40B4-BE49-F238E27FC236}">
                  <a16:creationId xmlns:a16="http://schemas.microsoft.com/office/drawing/2014/main" id="{00000000-0008-0000-0500-0000A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104775</xdr:rowOff>
        </xdr:from>
        <xdr:to>
          <xdr:col>7</xdr:col>
          <xdr:colOff>209550</xdr:colOff>
          <xdr:row>24</xdr:row>
          <xdr:rowOff>333375</xdr:rowOff>
        </xdr:to>
        <xdr:sp macro="" textlink="">
          <xdr:nvSpPr>
            <xdr:cNvPr id="210096" name="Check Box 176" hidden="1">
              <a:extLst>
                <a:ext uri="{63B3BB69-23CF-44E3-9099-C40C66FF867C}">
                  <a14:compatExt spid="_x0000_s210096"/>
                </a:ext>
                <a:ext uri="{FF2B5EF4-FFF2-40B4-BE49-F238E27FC236}">
                  <a16:creationId xmlns:a16="http://schemas.microsoft.com/office/drawing/2014/main" id="{00000000-0008-0000-0500-0000B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097" name="Check Box 177" hidden="1">
              <a:extLst>
                <a:ext uri="{63B3BB69-23CF-44E3-9099-C40C66FF867C}">
                  <a14:compatExt spid="_x0000_s210097"/>
                </a:ext>
                <a:ext uri="{FF2B5EF4-FFF2-40B4-BE49-F238E27FC236}">
                  <a16:creationId xmlns:a16="http://schemas.microsoft.com/office/drawing/2014/main" id="{00000000-0008-0000-0500-0000B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098" name="Check Box 178" hidden="1">
              <a:extLst>
                <a:ext uri="{63B3BB69-23CF-44E3-9099-C40C66FF867C}">
                  <a14:compatExt spid="_x0000_s210098"/>
                </a:ext>
                <a:ext uri="{FF2B5EF4-FFF2-40B4-BE49-F238E27FC236}">
                  <a16:creationId xmlns:a16="http://schemas.microsoft.com/office/drawing/2014/main" id="{00000000-0008-0000-0500-0000B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099" name="Check Box 179" hidden="1">
              <a:extLst>
                <a:ext uri="{63B3BB69-23CF-44E3-9099-C40C66FF867C}">
                  <a14:compatExt spid="_x0000_s210099"/>
                </a:ext>
                <a:ext uri="{FF2B5EF4-FFF2-40B4-BE49-F238E27FC236}">
                  <a16:creationId xmlns:a16="http://schemas.microsoft.com/office/drawing/2014/main" id="{00000000-0008-0000-0500-0000B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00" name="Check Box 180" hidden="1">
              <a:extLst>
                <a:ext uri="{63B3BB69-23CF-44E3-9099-C40C66FF867C}">
                  <a14:compatExt spid="_x0000_s210100"/>
                </a:ext>
                <a:ext uri="{FF2B5EF4-FFF2-40B4-BE49-F238E27FC236}">
                  <a16:creationId xmlns:a16="http://schemas.microsoft.com/office/drawing/2014/main" id="{00000000-0008-0000-0500-0000B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101" name="Check Box 181" hidden="1">
              <a:extLst>
                <a:ext uri="{63B3BB69-23CF-44E3-9099-C40C66FF867C}">
                  <a14:compatExt spid="_x0000_s210101"/>
                </a:ext>
                <a:ext uri="{FF2B5EF4-FFF2-40B4-BE49-F238E27FC236}">
                  <a16:creationId xmlns:a16="http://schemas.microsoft.com/office/drawing/2014/main" id="{00000000-0008-0000-0500-0000B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02" name="Check Box 182" hidden="1">
              <a:extLst>
                <a:ext uri="{63B3BB69-23CF-44E3-9099-C40C66FF867C}">
                  <a14:compatExt spid="_x0000_s210102"/>
                </a:ext>
                <a:ext uri="{FF2B5EF4-FFF2-40B4-BE49-F238E27FC236}">
                  <a16:creationId xmlns:a16="http://schemas.microsoft.com/office/drawing/2014/main" id="{00000000-0008-0000-0500-0000B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103" name="Check Box 183" hidden="1">
              <a:extLst>
                <a:ext uri="{63B3BB69-23CF-44E3-9099-C40C66FF867C}">
                  <a14:compatExt spid="_x0000_s210103"/>
                </a:ext>
                <a:ext uri="{FF2B5EF4-FFF2-40B4-BE49-F238E27FC236}">
                  <a16:creationId xmlns:a16="http://schemas.microsoft.com/office/drawing/2014/main" id="{00000000-0008-0000-0500-0000B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04" name="Check Box 184" hidden="1">
              <a:extLst>
                <a:ext uri="{63B3BB69-23CF-44E3-9099-C40C66FF867C}">
                  <a14:compatExt spid="_x0000_s210104"/>
                </a:ext>
                <a:ext uri="{FF2B5EF4-FFF2-40B4-BE49-F238E27FC236}">
                  <a16:creationId xmlns:a16="http://schemas.microsoft.com/office/drawing/2014/main" id="{00000000-0008-0000-0500-0000B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105" name="Check Box 185" hidden="1">
              <a:extLst>
                <a:ext uri="{63B3BB69-23CF-44E3-9099-C40C66FF867C}">
                  <a14:compatExt spid="_x0000_s210105"/>
                </a:ext>
                <a:ext uri="{FF2B5EF4-FFF2-40B4-BE49-F238E27FC236}">
                  <a16:creationId xmlns:a16="http://schemas.microsoft.com/office/drawing/2014/main" id="{00000000-0008-0000-0500-0000B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06" name="Check Box 186" hidden="1">
              <a:extLst>
                <a:ext uri="{63B3BB69-23CF-44E3-9099-C40C66FF867C}">
                  <a14:compatExt spid="_x0000_s210106"/>
                </a:ext>
                <a:ext uri="{FF2B5EF4-FFF2-40B4-BE49-F238E27FC236}">
                  <a16:creationId xmlns:a16="http://schemas.microsoft.com/office/drawing/2014/main" id="{00000000-0008-0000-0500-0000B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107" name="Check Box 187" hidden="1">
              <a:extLst>
                <a:ext uri="{63B3BB69-23CF-44E3-9099-C40C66FF867C}">
                  <a14:compatExt spid="_x0000_s210107"/>
                </a:ext>
                <a:ext uri="{FF2B5EF4-FFF2-40B4-BE49-F238E27FC236}">
                  <a16:creationId xmlns:a16="http://schemas.microsoft.com/office/drawing/2014/main" id="{00000000-0008-0000-0500-0000B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08" name="Check Box 188" hidden="1">
              <a:extLst>
                <a:ext uri="{63B3BB69-23CF-44E3-9099-C40C66FF867C}">
                  <a14:compatExt spid="_x0000_s210108"/>
                </a:ext>
                <a:ext uri="{FF2B5EF4-FFF2-40B4-BE49-F238E27FC236}">
                  <a16:creationId xmlns:a16="http://schemas.microsoft.com/office/drawing/2014/main" id="{00000000-0008-0000-0500-0000B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85725</xdr:rowOff>
        </xdr:from>
        <xdr:to>
          <xdr:col>5</xdr:col>
          <xdr:colOff>238125</xdr:colOff>
          <xdr:row>25</xdr:row>
          <xdr:rowOff>323850</xdr:rowOff>
        </xdr:to>
        <xdr:sp macro="" textlink="">
          <xdr:nvSpPr>
            <xdr:cNvPr id="210109" name="Check Box 189" hidden="1">
              <a:extLst>
                <a:ext uri="{63B3BB69-23CF-44E3-9099-C40C66FF867C}">
                  <a14:compatExt spid="_x0000_s210109"/>
                </a:ext>
                <a:ext uri="{FF2B5EF4-FFF2-40B4-BE49-F238E27FC236}">
                  <a16:creationId xmlns:a16="http://schemas.microsoft.com/office/drawing/2014/main" id="{00000000-0008-0000-0500-0000B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104775</xdr:rowOff>
        </xdr:from>
        <xdr:to>
          <xdr:col>7</xdr:col>
          <xdr:colOff>209550</xdr:colOff>
          <xdr:row>25</xdr:row>
          <xdr:rowOff>333375</xdr:rowOff>
        </xdr:to>
        <xdr:sp macro="" textlink="">
          <xdr:nvSpPr>
            <xdr:cNvPr id="210110" name="Check Box 190" hidden="1">
              <a:extLst>
                <a:ext uri="{63B3BB69-23CF-44E3-9099-C40C66FF867C}">
                  <a14:compatExt spid="_x0000_s210110"/>
                </a:ext>
                <a:ext uri="{FF2B5EF4-FFF2-40B4-BE49-F238E27FC236}">
                  <a16:creationId xmlns:a16="http://schemas.microsoft.com/office/drawing/2014/main" id="{00000000-0008-0000-0500-0000B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11" name="Check Box 191" hidden="1">
              <a:extLst>
                <a:ext uri="{63B3BB69-23CF-44E3-9099-C40C66FF867C}">
                  <a14:compatExt spid="_x0000_s210111"/>
                </a:ext>
                <a:ext uri="{FF2B5EF4-FFF2-40B4-BE49-F238E27FC236}">
                  <a16:creationId xmlns:a16="http://schemas.microsoft.com/office/drawing/2014/main" id="{00000000-0008-0000-0500-0000B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12" name="Check Box 192" hidden="1">
              <a:extLst>
                <a:ext uri="{63B3BB69-23CF-44E3-9099-C40C66FF867C}">
                  <a14:compatExt spid="_x0000_s210112"/>
                </a:ext>
                <a:ext uri="{FF2B5EF4-FFF2-40B4-BE49-F238E27FC236}">
                  <a16:creationId xmlns:a16="http://schemas.microsoft.com/office/drawing/2014/main" id="{00000000-0008-0000-0500-0000C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13" name="Check Box 193" hidden="1">
              <a:extLst>
                <a:ext uri="{63B3BB69-23CF-44E3-9099-C40C66FF867C}">
                  <a14:compatExt spid="_x0000_s210113"/>
                </a:ext>
                <a:ext uri="{FF2B5EF4-FFF2-40B4-BE49-F238E27FC236}">
                  <a16:creationId xmlns:a16="http://schemas.microsoft.com/office/drawing/2014/main" id="{00000000-0008-0000-0500-0000C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14" name="Check Box 194" hidden="1">
              <a:extLst>
                <a:ext uri="{63B3BB69-23CF-44E3-9099-C40C66FF867C}">
                  <a14:compatExt spid="_x0000_s210114"/>
                </a:ext>
                <a:ext uri="{FF2B5EF4-FFF2-40B4-BE49-F238E27FC236}">
                  <a16:creationId xmlns:a16="http://schemas.microsoft.com/office/drawing/2014/main" id="{00000000-0008-0000-0500-0000C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15" name="Check Box 195" hidden="1">
              <a:extLst>
                <a:ext uri="{63B3BB69-23CF-44E3-9099-C40C66FF867C}">
                  <a14:compatExt spid="_x0000_s210115"/>
                </a:ext>
                <a:ext uri="{FF2B5EF4-FFF2-40B4-BE49-F238E27FC236}">
                  <a16:creationId xmlns:a16="http://schemas.microsoft.com/office/drawing/2014/main" id="{00000000-0008-0000-0500-0000C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16" name="Check Box 196" hidden="1">
              <a:extLst>
                <a:ext uri="{63B3BB69-23CF-44E3-9099-C40C66FF867C}">
                  <a14:compatExt spid="_x0000_s210116"/>
                </a:ext>
                <a:ext uri="{FF2B5EF4-FFF2-40B4-BE49-F238E27FC236}">
                  <a16:creationId xmlns:a16="http://schemas.microsoft.com/office/drawing/2014/main" id="{00000000-0008-0000-0500-0000C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17" name="Check Box 197" hidden="1">
              <a:extLst>
                <a:ext uri="{63B3BB69-23CF-44E3-9099-C40C66FF867C}">
                  <a14:compatExt spid="_x0000_s210117"/>
                </a:ext>
                <a:ext uri="{FF2B5EF4-FFF2-40B4-BE49-F238E27FC236}">
                  <a16:creationId xmlns:a16="http://schemas.microsoft.com/office/drawing/2014/main" id="{00000000-0008-0000-0500-0000C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18" name="Check Box 198" hidden="1">
              <a:extLst>
                <a:ext uri="{63B3BB69-23CF-44E3-9099-C40C66FF867C}">
                  <a14:compatExt spid="_x0000_s210118"/>
                </a:ext>
                <a:ext uri="{FF2B5EF4-FFF2-40B4-BE49-F238E27FC236}">
                  <a16:creationId xmlns:a16="http://schemas.microsoft.com/office/drawing/2014/main" id="{00000000-0008-0000-0500-0000C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19" name="Check Box 199" hidden="1">
              <a:extLst>
                <a:ext uri="{63B3BB69-23CF-44E3-9099-C40C66FF867C}">
                  <a14:compatExt spid="_x0000_s210119"/>
                </a:ext>
                <a:ext uri="{FF2B5EF4-FFF2-40B4-BE49-F238E27FC236}">
                  <a16:creationId xmlns:a16="http://schemas.microsoft.com/office/drawing/2014/main" id="{00000000-0008-0000-0500-0000C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20" name="Check Box 200" hidden="1">
              <a:extLst>
                <a:ext uri="{63B3BB69-23CF-44E3-9099-C40C66FF867C}">
                  <a14:compatExt spid="_x0000_s210120"/>
                </a:ext>
                <a:ext uri="{FF2B5EF4-FFF2-40B4-BE49-F238E27FC236}">
                  <a16:creationId xmlns:a16="http://schemas.microsoft.com/office/drawing/2014/main" id="{00000000-0008-0000-0500-0000C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21" name="Check Box 201" hidden="1">
              <a:extLst>
                <a:ext uri="{63B3BB69-23CF-44E3-9099-C40C66FF867C}">
                  <a14:compatExt spid="_x0000_s210121"/>
                </a:ext>
                <a:ext uri="{FF2B5EF4-FFF2-40B4-BE49-F238E27FC236}">
                  <a16:creationId xmlns:a16="http://schemas.microsoft.com/office/drawing/2014/main" id="{00000000-0008-0000-0500-0000C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22" name="Check Box 202" hidden="1">
              <a:extLst>
                <a:ext uri="{63B3BB69-23CF-44E3-9099-C40C66FF867C}">
                  <a14:compatExt spid="_x0000_s210122"/>
                </a:ext>
                <a:ext uri="{FF2B5EF4-FFF2-40B4-BE49-F238E27FC236}">
                  <a16:creationId xmlns:a16="http://schemas.microsoft.com/office/drawing/2014/main" id="{00000000-0008-0000-0500-0000C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23" name="Check Box 203" hidden="1">
              <a:extLst>
                <a:ext uri="{63B3BB69-23CF-44E3-9099-C40C66FF867C}">
                  <a14:compatExt spid="_x0000_s210123"/>
                </a:ext>
                <a:ext uri="{FF2B5EF4-FFF2-40B4-BE49-F238E27FC236}">
                  <a16:creationId xmlns:a16="http://schemas.microsoft.com/office/drawing/2014/main" id="{00000000-0008-0000-0500-0000C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24" name="Check Box 204" hidden="1">
              <a:extLst>
                <a:ext uri="{63B3BB69-23CF-44E3-9099-C40C66FF867C}">
                  <a14:compatExt spid="_x0000_s210124"/>
                </a:ext>
                <a:ext uri="{FF2B5EF4-FFF2-40B4-BE49-F238E27FC236}">
                  <a16:creationId xmlns:a16="http://schemas.microsoft.com/office/drawing/2014/main" id="{00000000-0008-0000-0500-0000C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85725</xdr:rowOff>
        </xdr:from>
        <xdr:to>
          <xdr:col>5</xdr:col>
          <xdr:colOff>238125</xdr:colOff>
          <xdr:row>26</xdr:row>
          <xdr:rowOff>323850</xdr:rowOff>
        </xdr:to>
        <xdr:sp macro="" textlink="">
          <xdr:nvSpPr>
            <xdr:cNvPr id="210125" name="Check Box 205" hidden="1">
              <a:extLst>
                <a:ext uri="{63B3BB69-23CF-44E3-9099-C40C66FF867C}">
                  <a14:compatExt spid="_x0000_s210125"/>
                </a:ext>
                <a:ext uri="{FF2B5EF4-FFF2-40B4-BE49-F238E27FC236}">
                  <a16:creationId xmlns:a16="http://schemas.microsoft.com/office/drawing/2014/main" id="{00000000-0008-0000-0500-0000C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104775</xdr:rowOff>
        </xdr:from>
        <xdr:to>
          <xdr:col>7</xdr:col>
          <xdr:colOff>209550</xdr:colOff>
          <xdr:row>26</xdr:row>
          <xdr:rowOff>333375</xdr:rowOff>
        </xdr:to>
        <xdr:sp macro="" textlink="">
          <xdr:nvSpPr>
            <xdr:cNvPr id="210126" name="Check Box 206" hidden="1">
              <a:extLst>
                <a:ext uri="{63B3BB69-23CF-44E3-9099-C40C66FF867C}">
                  <a14:compatExt spid="_x0000_s210126"/>
                </a:ext>
                <a:ext uri="{FF2B5EF4-FFF2-40B4-BE49-F238E27FC236}">
                  <a16:creationId xmlns:a16="http://schemas.microsoft.com/office/drawing/2014/main" id="{00000000-0008-0000-0500-0000C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27" name="Check Box 207" hidden="1">
              <a:extLst>
                <a:ext uri="{63B3BB69-23CF-44E3-9099-C40C66FF867C}">
                  <a14:compatExt spid="_x0000_s210127"/>
                </a:ext>
                <a:ext uri="{FF2B5EF4-FFF2-40B4-BE49-F238E27FC236}">
                  <a16:creationId xmlns:a16="http://schemas.microsoft.com/office/drawing/2014/main" id="{00000000-0008-0000-0500-0000C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28" name="Check Box 208" hidden="1">
              <a:extLst>
                <a:ext uri="{63B3BB69-23CF-44E3-9099-C40C66FF867C}">
                  <a14:compatExt spid="_x0000_s210128"/>
                </a:ext>
                <a:ext uri="{FF2B5EF4-FFF2-40B4-BE49-F238E27FC236}">
                  <a16:creationId xmlns:a16="http://schemas.microsoft.com/office/drawing/2014/main" id="{00000000-0008-0000-0500-0000D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29" name="Check Box 209" hidden="1">
              <a:extLst>
                <a:ext uri="{63B3BB69-23CF-44E3-9099-C40C66FF867C}">
                  <a14:compatExt spid="_x0000_s210129"/>
                </a:ext>
                <a:ext uri="{FF2B5EF4-FFF2-40B4-BE49-F238E27FC236}">
                  <a16:creationId xmlns:a16="http://schemas.microsoft.com/office/drawing/2014/main" id="{00000000-0008-0000-0500-0000D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30" name="Check Box 210" hidden="1">
              <a:extLst>
                <a:ext uri="{63B3BB69-23CF-44E3-9099-C40C66FF867C}">
                  <a14:compatExt spid="_x0000_s210130"/>
                </a:ext>
                <a:ext uri="{FF2B5EF4-FFF2-40B4-BE49-F238E27FC236}">
                  <a16:creationId xmlns:a16="http://schemas.microsoft.com/office/drawing/2014/main" id="{00000000-0008-0000-0500-0000D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31" name="Check Box 211" hidden="1">
              <a:extLst>
                <a:ext uri="{63B3BB69-23CF-44E3-9099-C40C66FF867C}">
                  <a14:compatExt spid="_x0000_s210131"/>
                </a:ext>
                <a:ext uri="{FF2B5EF4-FFF2-40B4-BE49-F238E27FC236}">
                  <a16:creationId xmlns:a16="http://schemas.microsoft.com/office/drawing/2014/main" id="{00000000-0008-0000-0500-0000D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32" name="Check Box 212" hidden="1">
              <a:extLst>
                <a:ext uri="{63B3BB69-23CF-44E3-9099-C40C66FF867C}">
                  <a14:compatExt spid="_x0000_s210132"/>
                </a:ext>
                <a:ext uri="{FF2B5EF4-FFF2-40B4-BE49-F238E27FC236}">
                  <a16:creationId xmlns:a16="http://schemas.microsoft.com/office/drawing/2014/main" id="{00000000-0008-0000-0500-0000D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33" name="Check Box 213" hidden="1">
              <a:extLst>
                <a:ext uri="{63B3BB69-23CF-44E3-9099-C40C66FF867C}">
                  <a14:compatExt spid="_x0000_s210133"/>
                </a:ext>
                <a:ext uri="{FF2B5EF4-FFF2-40B4-BE49-F238E27FC236}">
                  <a16:creationId xmlns:a16="http://schemas.microsoft.com/office/drawing/2014/main" id="{00000000-0008-0000-0500-0000D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34" name="Check Box 214" hidden="1">
              <a:extLst>
                <a:ext uri="{63B3BB69-23CF-44E3-9099-C40C66FF867C}">
                  <a14:compatExt spid="_x0000_s210134"/>
                </a:ext>
                <a:ext uri="{FF2B5EF4-FFF2-40B4-BE49-F238E27FC236}">
                  <a16:creationId xmlns:a16="http://schemas.microsoft.com/office/drawing/2014/main" id="{00000000-0008-0000-0500-0000D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35" name="Check Box 215" hidden="1">
              <a:extLst>
                <a:ext uri="{63B3BB69-23CF-44E3-9099-C40C66FF867C}">
                  <a14:compatExt spid="_x0000_s210135"/>
                </a:ext>
                <a:ext uri="{FF2B5EF4-FFF2-40B4-BE49-F238E27FC236}">
                  <a16:creationId xmlns:a16="http://schemas.microsoft.com/office/drawing/2014/main" id="{00000000-0008-0000-0500-0000D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36" name="Check Box 216" hidden="1">
              <a:extLst>
                <a:ext uri="{63B3BB69-23CF-44E3-9099-C40C66FF867C}">
                  <a14:compatExt spid="_x0000_s210136"/>
                </a:ext>
                <a:ext uri="{FF2B5EF4-FFF2-40B4-BE49-F238E27FC236}">
                  <a16:creationId xmlns:a16="http://schemas.microsoft.com/office/drawing/2014/main" id="{00000000-0008-0000-0500-0000D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37" name="Check Box 217" hidden="1">
              <a:extLst>
                <a:ext uri="{63B3BB69-23CF-44E3-9099-C40C66FF867C}">
                  <a14:compatExt spid="_x0000_s210137"/>
                </a:ext>
                <a:ext uri="{FF2B5EF4-FFF2-40B4-BE49-F238E27FC236}">
                  <a16:creationId xmlns:a16="http://schemas.microsoft.com/office/drawing/2014/main" id="{00000000-0008-0000-0500-0000D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38" name="Check Box 218" hidden="1">
              <a:extLst>
                <a:ext uri="{63B3BB69-23CF-44E3-9099-C40C66FF867C}">
                  <a14:compatExt spid="_x0000_s210138"/>
                </a:ext>
                <a:ext uri="{FF2B5EF4-FFF2-40B4-BE49-F238E27FC236}">
                  <a16:creationId xmlns:a16="http://schemas.microsoft.com/office/drawing/2014/main" id="{00000000-0008-0000-0500-0000D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39" name="Check Box 219" hidden="1">
              <a:extLst>
                <a:ext uri="{63B3BB69-23CF-44E3-9099-C40C66FF867C}">
                  <a14:compatExt spid="_x0000_s210139"/>
                </a:ext>
                <a:ext uri="{FF2B5EF4-FFF2-40B4-BE49-F238E27FC236}">
                  <a16:creationId xmlns:a16="http://schemas.microsoft.com/office/drawing/2014/main" id="{00000000-0008-0000-0500-0000D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40" name="Check Box 220" hidden="1">
              <a:extLst>
                <a:ext uri="{63B3BB69-23CF-44E3-9099-C40C66FF867C}">
                  <a14:compatExt spid="_x0000_s210140"/>
                </a:ext>
                <a:ext uri="{FF2B5EF4-FFF2-40B4-BE49-F238E27FC236}">
                  <a16:creationId xmlns:a16="http://schemas.microsoft.com/office/drawing/2014/main" id="{00000000-0008-0000-0500-0000D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41" name="Check Box 221" hidden="1">
              <a:extLst>
                <a:ext uri="{63B3BB69-23CF-44E3-9099-C40C66FF867C}">
                  <a14:compatExt spid="_x0000_s210141"/>
                </a:ext>
                <a:ext uri="{FF2B5EF4-FFF2-40B4-BE49-F238E27FC236}">
                  <a16:creationId xmlns:a16="http://schemas.microsoft.com/office/drawing/2014/main" id="{00000000-0008-0000-0500-0000D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42" name="Check Box 222" hidden="1">
              <a:extLst>
                <a:ext uri="{63B3BB69-23CF-44E3-9099-C40C66FF867C}">
                  <a14:compatExt spid="_x0000_s210142"/>
                </a:ext>
                <a:ext uri="{FF2B5EF4-FFF2-40B4-BE49-F238E27FC236}">
                  <a16:creationId xmlns:a16="http://schemas.microsoft.com/office/drawing/2014/main" id="{00000000-0008-0000-0500-0000D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85725</xdr:rowOff>
        </xdr:from>
        <xdr:to>
          <xdr:col>5</xdr:col>
          <xdr:colOff>238125</xdr:colOff>
          <xdr:row>27</xdr:row>
          <xdr:rowOff>323850</xdr:rowOff>
        </xdr:to>
        <xdr:sp macro="" textlink="">
          <xdr:nvSpPr>
            <xdr:cNvPr id="210143" name="Check Box 223" hidden="1">
              <a:extLst>
                <a:ext uri="{63B3BB69-23CF-44E3-9099-C40C66FF867C}">
                  <a14:compatExt spid="_x0000_s210143"/>
                </a:ext>
                <a:ext uri="{FF2B5EF4-FFF2-40B4-BE49-F238E27FC236}">
                  <a16:creationId xmlns:a16="http://schemas.microsoft.com/office/drawing/2014/main" id="{00000000-0008-0000-0500-0000D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104775</xdr:rowOff>
        </xdr:from>
        <xdr:to>
          <xdr:col>7</xdr:col>
          <xdr:colOff>209550</xdr:colOff>
          <xdr:row>27</xdr:row>
          <xdr:rowOff>333375</xdr:rowOff>
        </xdr:to>
        <xdr:sp macro="" textlink="">
          <xdr:nvSpPr>
            <xdr:cNvPr id="210144" name="Check Box 224" hidden="1">
              <a:extLst>
                <a:ext uri="{63B3BB69-23CF-44E3-9099-C40C66FF867C}">
                  <a14:compatExt spid="_x0000_s210144"/>
                </a:ext>
                <a:ext uri="{FF2B5EF4-FFF2-40B4-BE49-F238E27FC236}">
                  <a16:creationId xmlns:a16="http://schemas.microsoft.com/office/drawing/2014/main" id="{00000000-0008-0000-0500-0000E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142875</xdr:rowOff>
        </xdr:from>
        <xdr:to>
          <xdr:col>9</xdr:col>
          <xdr:colOff>266700</xdr:colOff>
          <xdr:row>17</xdr:row>
          <xdr:rowOff>304800</xdr:rowOff>
        </xdr:to>
        <xdr:sp macro="" textlink="">
          <xdr:nvSpPr>
            <xdr:cNvPr id="210145" name="Check Box 225" hidden="1">
              <a:extLst>
                <a:ext uri="{63B3BB69-23CF-44E3-9099-C40C66FF867C}">
                  <a14:compatExt spid="_x0000_s210145"/>
                </a:ext>
                <a:ext uri="{FF2B5EF4-FFF2-40B4-BE49-F238E27FC236}">
                  <a16:creationId xmlns:a16="http://schemas.microsoft.com/office/drawing/2014/main" id="{00000000-0008-0000-0500-0000E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104775</xdr:rowOff>
        </xdr:from>
        <xdr:to>
          <xdr:col>11</xdr:col>
          <xdr:colOff>257175</xdr:colOff>
          <xdr:row>17</xdr:row>
          <xdr:rowOff>342900</xdr:rowOff>
        </xdr:to>
        <xdr:sp macro="" textlink="">
          <xdr:nvSpPr>
            <xdr:cNvPr id="210146" name="Check Box 226" hidden="1">
              <a:extLst>
                <a:ext uri="{63B3BB69-23CF-44E3-9099-C40C66FF867C}">
                  <a14:compatExt spid="_x0000_s210146"/>
                </a:ext>
                <a:ext uri="{FF2B5EF4-FFF2-40B4-BE49-F238E27FC236}">
                  <a16:creationId xmlns:a16="http://schemas.microsoft.com/office/drawing/2014/main" id="{00000000-0008-0000-0500-0000E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142875</xdr:rowOff>
        </xdr:from>
        <xdr:to>
          <xdr:col>9</xdr:col>
          <xdr:colOff>266700</xdr:colOff>
          <xdr:row>18</xdr:row>
          <xdr:rowOff>304800</xdr:rowOff>
        </xdr:to>
        <xdr:sp macro="" textlink="">
          <xdr:nvSpPr>
            <xdr:cNvPr id="210151" name="Check Box 231" hidden="1">
              <a:extLst>
                <a:ext uri="{63B3BB69-23CF-44E3-9099-C40C66FF867C}">
                  <a14:compatExt spid="_x0000_s210151"/>
                </a:ext>
                <a:ext uri="{FF2B5EF4-FFF2-40B4-BE49-F238E27FC236}">
                  <a16:creationId xmlns:a16="http://schemas.microsoft.com/office/drawing/2014/main" id="{00000000-0008-0000-0500-0000E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104775</xdr:rowOff>
        </xdr:from>
        <xdr:to>
          <xdr:col>11</xdr:col>
          <xdr:colOff>257175</xdr:colOff>
          <xdr:row>18</xdr:row>
          <xdr:rowOff>342900</xdr:rowOff>
        </xdr:to>
        <xdr:sp macro="" textlink="">
          <xdr:nvSpPr>
            <xdr:cNvPr id="210152" name="Check Box 232" hidden="1">
              <a:extLst>
                <a:ext uri="{63B3BB69-23CF-44E3-9099-C40C66FF867C}">
                  <a14:compatExt spid="_x0000_s210152"/>
                </a:ext>
                <a:ext uri="{FF2B5EF4-FFF2-40B4-BE49-F238E27FC236}">
                  <a16:creationId xmlns:a16="http://schemas.microsoft.com/office/drawing/2014/main" id="{00000000-0008-0000-0500-0000E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142875</xdr:rowOff>
        </xdr:from>
        <xdr:to>
          <xdr:col>9</xdr:col>
          <xdr:colOff>266700</xdr:colOff>
          <xdr:row>18</xdr:row>
          <xdr:rowOff>304800</xdr:rowOff>
        </xdr:to>
        <xdr:sp macro="" textlink="">
          <xdr:nvSpPr>
            <xdr:cNvPr id="210153" name="Check Box 233" hidden="1">
              <a:extLst>
                <a:ext uri="{63B3BB69-23CF-44E3-9099-C40C66FF867C}">
                  <a14:compatExt spid="_x0000_s210153"/>
                </a:ext>
                <a:ext uri="{FF2B5EF4-FFF2-40B4-BE49-F238E27FC236}">
                  <a16:creationId xmlns:a16="http://schemas.microsoft.com/office/drawing/2014/main" id="{00000000-0008-0000-0500-0000E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104775</xdr:rowOff>
        </xdr:from>
        <xdr:to>
          <xdr:col>11</xdr:col>
          <xdr:colOff>257175</xdr:colOff>
          <xdr:row>18</xdr:row>
          <xdr:rowOff>342900</xdr:rowOff>
        </xdr:to>
        <xdr:sp macro="" textlink="">
          <xdr:nvSpPr>
            <xdr:cNvPr id="210154" name="Check Box 234" hidden="1">
              <a:extLst>
                <a:ext uri="{63B3BB69-23CF-44E3-9099-C40C66FF867C}">
                  <a14:compatExt spid="_x0000_s210154"/>
                </a:ext>
                <a:ext uri="{FF2B5EF4-FFF2-40B4-BE49-F238E27FC236}">
                  <a16:creationId xmlns:a16="http://schemas.microsoft.com/office/drawing/2014/main" id="{00000000-0008-0000-0500-0000E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142875</xdr:rowOff>
        </xdr:from>
        <xdr:to>
          <xdr:col>9</xdr:col>
          <xdr:colOff>266700</xdr:colOff>
          <xdr:row>19</xdr:row>
          <xdr:rowOff>304800</xdr:rowOff>
        </xdr:to>
        <xdr:sp macro="" textlink="">
          <xdr:nvSpPr>
            <xdr:cNvPr id="210155" name="Check Box 235" hidden="1">
              <a:extLst>
                <a:ext uri="{63B3BB69-23CF-44E3-9099-C40C66FF867C}">
                  <a14:compatExt spid="_x0000_s210155"/>
                </a:ext>
                <a:ext uri="{FF2B5EF4-FFF2-40B4-BE49-F238E27FC236}">
                  <a16:creationId xmlns:a16="http://schemas.microsoft.com/office/drawing/2014/main" id="{00000000-0008-0000-0500-0000E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104775</xdr:rowOff>
        </xdr:from>
        <xdr:to>
          <xdr:col>11</xdr:col>
          <xdr:colOff>257175</xdr:colOff>
          <xdr:row>19</xdr:row>
          <xdr:rowOff>342900</xdr:rowOff>
        </xdr:to>
        <xdr:sp macro="" textlink="">
          <xdr:nvSpPr>
            <xdr:cNvPr id="210156" name="Check Box 236" hidden="1">
              <a:extLst>
                <a:ext uri="{63B3BB69-23CF-44E3-9099-C40C66FF867C}">
                  <a14:compatExt spid="_x0000_s210156"/>
                </a:ext>
                <a:ext uri="{FF2B5EF4-FFF2-40B4-BE49-F238E27FC236}">
                  <a16:creationId xmlns:a16="http://schemas.microsoft.com/office/drawing/2014/main" id="{00000000-0008-0000-0500-0000E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142875</xdr:rowOff>
        </xdr:from>
        <xdr:to>
          <xdr:col>9</xdr:col>
          <xdr:colOff>266700</xdr:colOff>
          <xdr:row>19</xdr:row>
          <xdr:rowOff>304800</xdr:rowOff>
        </xdr:to>
        <xdr:sp macro="" textlink="">
          <xdr:nvSpPr>
            <xdr:cNvPr id="210157" name="Check Box 237" hidden="1">
              <a:extLst>
                <a:ext uri="{63B3BB69-23CF-44E3-9099-C40C66FF867C}">
                  <a14:compatExt spid="_x0000_s210157"/>
                </a:ext>
                <a:ext uri="{FF2B5EF4-FFF2-40B4-BE49-F238E27FC236}">
                  <a16:creationId xmlns:a16="http://schemas.microsoft.com/office/drawing/2014/main" id="{00000000-0008-0000-0500-0000E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104775</xdr:rowOff>
        </xdr:from>
        <xdr:to>
          <xdr:col>11</xdr:col>
          <xdr:colOff>257175</xdr:colOff>
          <xdr:row>19</xdr:row>
          <xdr:rowOff>342900</xdr:rowOff>
        </xdr:to>
        <xdr:sp macro="" textlink="">
          <xdr:nvSpPr>
            <xdr:cNvPr id="210158" name="Check Box 238" hidden="1">
              <a:extLst>
                <a:ext uri="{63B3BB69-23CF-44E3-9099-C40C66FF867C}">
                  <a14:compatExt spid="_x0000_s210158"/>
                </a:ext>
                <a:ext uri="{FF2B5EF4-FFF2-40B4-BE49-F238E27FC236}">
                  <a16:creationId xmlns:a16="http://schemas.microsoft.com/office/drawing/2014/main" id="{00000000-0008-0000-0500-0000E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142875</xdr:rowOff>
        </xdr:from>
        <xdr:to>
          <xdr:col>9</xdr:col>
          <xdr:colOff>266700</xdr:colOff>
          <xdr:row>20</xdr:row>
          <xdr:rowOff>304800</xdr:rowOff>
        </xdr:to>
        <xdr:sp macro="" textlink="">
          <xdr:nvSpPr>
            <xdr:cNvPr id="210159" name="Check Box 239" hidden="1">
              <a:extLst>
                <a:ext uri="{63B3BB69-23CF-44E3-9099-C40C66FF867C}">
                  <a14:compatExt spid="_x0000_s210159"/>
                </a:ext>
                <a:ext uri="{FF2B5EF4-FFF2-40B4-BE49-F238E27FC236}">
                  <a16:creationId xmlns:a16="http://schemas.microsoft.com/office/drawing/2014/main" id="{00000000-0008-0000-0500-0000E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104775</xdr:rowOff>
        </xdr:from>
        <xdr:to>
          <xdr:col>11</xdr:col>
          <xdr:colOff>257175</xdr:colOff>
          <xdr:row>20</xdr:row>
          <xdr:rowOff>342900</xdr:rowOff>
        </xdr:to>
        <xdr:sp macro="" textlink="">
          <xdr:nvSpPr>
            <xdr:cNvPr id="210160" name="Check Box 240" hidden="1">
              <a:extLst>
                <a:ext uri="{63B3BB69-23CF-44E3-9099-C40C66FF867C}">
                  <a14:compatExt spid="_x0000_s210160"/>
                </a:ext>
                <a:ext uri="{FF2B5EF4-FFF2-40B4-BE49-F238E27FC236}">
                  <a16:creationId xmlns:a16="http://schemas.microsoft.com/office/drawing/2014/main" id="{00000000-0008-0000-0500-0000F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142875</xdr:rowOff>
        </xdr:from>
        <xdr:to>
          <xdr:col>9</xdr:col>
          <xdr:colOff>266700</xdr:colOff>
          <xdr:row>20</xdr:row>
          <xdr:rowOff>304800</xdr:rowOff>
        </xdr:to>
        <xdr:sp macro="" textlink="">
          <xdr:nvSpPr>
            <xdr:cNvPr id="210161" name="Check Box 241" hidden="1">
              <a:extLst>
                <a:ext uri="{63B3BB69-23CF-44E3-9099-C40C66FF867C}">
                  <a14:compatExt spid="_x0000_s210161"/>
                </a:ext>
                <a:ext uri="{FF2B5EF4-FFF2-40B4-BE49-F238E27FC236}">
                  <a16:creationId xmlns:a16="http://schemas.microsoft.com/office/drawing/2014/main" id="{00000000-0008-0000-0500-0000F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104775</xdr:rowOff>
        </xdr:from>
        <xdr:to>
          <xdr:col>11</xdr:col>
          <xdr:colOff>257175</xdr:colOff>
          <xdr:row>20</xdr:row>
          <xdr:rowOff>342900</xdr:rowOff>
        </xdr:to>
        <xdr:sp macro="" textlink="">
          <xdr:nvSpPr>
            <xdr:cNvPr id="210162" name="Check Box 242" hidden="1">
              <a:extLst>
                <a:ext uri="{63B3BB69-23CF-44E3-9099-C40C66FF867C}">
                  <a14:compatExt spid="_x0000_s210162"/>
                </a:ext>
                <a:ext uri="{FF2B5EF4-FFF2-40B4-BE49-F238E27FC236}">
                  <a16:creationId xmlns:a16="http://schemas.microsoft.com/office/drawing/2014/main" id="{00000000-0008-0000-0500-0000F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142875</xdr:rowOff>
        </xdr:from>
        <xdr:to>
          <xdr:col>9</xdr:col>
          <xdr:colOff>266700</xdr:colOff>
          <xdr:row>21</xdr:row>
          <xdr:rowOff>304800</xdr:rowOff>
        </xdr:to>
        <xdr:sp macro="" textlink="">
          <xdr:nvSpPr>
            <xdr:cNvPr id="210163" name="Check Box 243" hidden="1">
              <a:extLst>
                <a:ext uri="{63B3BB69-23CF-44E3-9099-C40C66FF867C}">
                  <a14:compatExt spid="_x0000_s210163"/>
                </a:ext>
                <a:ext uri="{FF2B5EF4-FFF2-40B4-BE49-F238E27FC236}">
                  <a16:creationId xmlns:a16="http://schemas.microsoft.com/office/drawing/2014/main" id="{00000000-0008-0000-0500-0000F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104775</xdr:rowOff>
        </xdr:from>
        <xdr:to>
          <xdr:col>11</xdr:col>
          <xdr:colOff>257175</xdr:colOff>
          <xdr:row>21</xdr:row>
          <xdr:rowOff>342900</xdr:rowOff>
        </xdr:to>
        <xdr:sp macro="" textlink="">
          <xdr:nvSpPr>
            <xdr:cNvPr id="210164" name="Check Box 244" hidden="1">
              <a:extLst>
                <a:ext uri="{63B3BB69-23CF-44E3-9099-C40C66FF867C}">
                  <a14:compatExt spid="_x0000_s210164"/>
                </a:ext>
                <a:ext uri="{FF2B5EF4-FFF2-40B4-BE49-F238E27FC236}">
                  <a16:creationId xmlns:a16="http://schemas.microsoft.com/office/drawing/2014/main" id="{00000000-0008-0000-0500-0000F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142875</xdr:rowOff>
        </xdr:from>
        <xdr:to>
          <xdr:col>9</xdr:col>
          <xdr:colOff>266700</xdr:colOff>
          <xdr:row>21</xdr:row>
          <xdr:rowOff>304800</xdr:rowOff>
        </xdr:to>
        <xdr:sp macro="" textlink="">
          <xdr:nvSpPr>
            <xdr:cNvPr id="210165" name="Check Box 245" hidden="1">
              <a:extLst>
                <a:ext uri="{63B3BB69-23CF-44E3-9099-C40C66FF867C}">
                  <a14:compatExt spid="_x0000_s210165"/>
                </a:ext>
                <a:ext uri="{FF2B5EF4-FFF2-40B4-BE49-F238E27FC236}">
                  <a16:creationId xmlns:a16="http://schemas.microsoft.com/office/drawing/2014/main" id="{00000000-0008-0000-0500-0000F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104775</xdr:rowOff>
        </xdr:from>
        <xdr:to>
          <xdr:col>11</xdr:col>
          <xdr:colOff>257175</xdr:colOff>
          <xdr:row>21</xdr:row>
          <xdr:rowOff>342900</xdr:rowOff>
        </xdr:to>
        <xdr:sp macro="" textlink="">
          <xdr:nvSpPr>
            <xdr:cNvPr id="210166" name="Check Box 246" hidden="1">
              <a:extLst>
                <a:ext uri="{63B3BB69-23CF-44E3-9099-C40C66FF867C}">
                  <a14:compatExt spid="_x0000_s210166"/>
                </a:ext>
                <a:ext uri="{FF2B5EF4-FFF2-40B4-BE49-F238E27FC236}">
                  <a16:creationId xmlns:a16="http://schemas.microsoft.com/office/drawing/2014/main" id="{00000000-0008-0000-0500-0000F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142875</xdr:rowOff>
        </xdr:from>
        <xdr:to>
          <xdr:col>9</xdr:col>
          <xdr:colOff>266700</xdr:colOff>
          <xdr:row>22</xdr:row>
          <xdr:rowOff>304800</xdr:rowOff>
        </xdr:to>
        <xdr:sp macro="" textlink="">
          <xdr:nvSpPr>
            <xdr:cNvPr id="210167" name="Check Box 247" hidden="1">
              <a:extLst>
                <a:ext uri="{63B3BB69-23CF-44E3-9099-C40C66FF867C}">
                  <a14:compatExt spid="_x0000_s210167"/>
                </a:ext>
                <a:ext uri="{FF2B5EF4-FFF2-40B4-BE49-F238E27FC236}">
                  <a16:creationId xmlns:a16="http://schemas.microsoft.com/office/drawing/2014/main" id="{00000000-0008-0000-0500-0000F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104775</xdr:rowOff>
        </xdr:from>
        <xdr:to>
          <xdr:col>11</xdr:col>
          <xdr:colOff>257175</xdr:colOff>
          <xdr:row>22</xdr:row>
          <xdr:rowOff>342900</xdr:rowOff>
        </xdr:to>
        <xdr:sp macro="" textlink="">
          <xdr:nvSpPr>
            <xdr:cNvPr id="210168" name="Check Box 248" hidden="1">
              <a:extLst>
                <a:ext uri="{63B3BB69-23CF-44E3-9099-C40C66FF867C}">
                  <a14:compatExt spid="_x0000_s210168"/>
                </a:ext>
                <a:ext uri="{FF2B5EF4-FFF2-40B4-BE49-F238E27FC236}">
                  <a16:creationId xmlns:a16="http://schemas.microsoft.com/office/drawing/2014/main" id="{00000000-0008-0000-0500-0000F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142875</xdr:rowOff>
        </xdr:from>
        <xdr:to>
          <xdr:col>9</xdr:col>
          <xdr:colOff>266700</xdr:colOff>
          <xdr:row>22</xdr:row>
          <xdr:rowOff>304800</xdr:rowOff>
        </xdr:to>
        <xdr:sp macro="" textlink="">
          <xdr:nvSpPr>
            <xdr:cNvPr id="210169" name="Check Box 249" hidden="1">
              <a:extLst>
                <a:ext uri="{63B3BB69-23CF-44E3-9099-C40C66FF867C}">
                  <a14:compatExt spid="_x0000_s210169"/>
                </a:ext>
                <a:ext uri="{FF2B5EF4-FFF2-40B4-BE49-F238E27FC236}">
                  <a16:creationId xmlns:a16="http://schemas.microsoft.com/office/drawing/2014/main" id="{00000000-0008-0000-0500-0000F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104775</xdr:rowOff>
        </xdr:from>
        <xdr:to>
          <xdr:col>11</xdr:col>
          <xdr:colOff>257175</xdr:colOff>
          <xdr:row>22</xdr:row>
          <xdr:rowOff>342900</xdr:rowOff>
        </xdr:to>
        <xdr:sp macro="" textlink="">
          <xdr:nvSpPr>
            <xdr:cNvPr id="210170" name="Check Box 250" hidden="1">
              <a:extLst>
                <a:ext uri="{63B3BB69-23CF-44E3-9099-C40C66FF867C}">
                  <a14:compatExt spid="_x0000_s210170"/>
                </a:ext>
                <a:ext uri="{FF2B5EF4-FFF2-40B4-BE49-F238E27FC236}">
                  <a16:creationId xmlns:a16="http://schemas.microsoft.com/office/drawing/2014/main" id="{00000000-0008-0000-0500-0000F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142875</xdr:rowOff>
        </xdr:from>
        <xdr:to>
          <xdr:col>9</xdr:col>
          <xdr:colOff>266700</xdr:colOff>
          <xdr:row>23</xdr:row>
          <xdr:rowOff>304800</xdr:rowOff>
        </xdr:to>
        <xdr:sp macro="" textlink="">
          <xdr:nvSpPr>
            <xdr:cNvPr id="210171" name="Check Box 251" hidden="1">
              <a:extLst>
                <a:ext uri="{63B3BB69-23CF-44E3-9099-C40C66FF867C}">
                  <a14:compatExt spid="_x0000_s210171"/>
                </a:ext>
                <a:ext uri="{FF2B5EF4-FFF2-40B4-BE49-F238E27FC236}">
                  <a16:creationId xmlns:a16="http://schemas.microsoft.com/office/drawing/2014/main" id="{00000000-0008-0000-0500-0000F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104775</xdr:rowOff>
        </xdr:from>
        <xdr:to>
          <xdr:col>11</xdr:col>
          <xdr:colOff>257175</xdr:colOff>
          <xdr:row>23</xdr:row>
          <xdr:rowOff>342900</xdr:rowOff>
        </xdr:to>
        <xdr:sp macro="" textlink="">
          <xdr:nvSpPr>
            <xdr:cNvPr id="210172" name="Check Box 252" hidden="1">
              <a:extLst>
                <a:ext uri="{63B3BB69-23CF-44E3-9099-C40C66FF867C}">
                  <a14:compatExt spid="_x0000_s210172"/>
                </a:ext>
                <a:ext uri="{FF2B5EF4-FFF2-40B4-BE49-F238E27FC236}">
                  <a16:creationId xmlns:a16="http://schemas.microsoft.com/office/drawing/2014/main" id="{00000000-0008-0000-0500-0000F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142875</xdr:rowOff>
        </xdr:from>
        <xdr:to>
          <xdr:col>9</xdr:col>
          <xdr:colOff>266700</xdr:colOff>
          <xdr:row>23</xdr:row>
          <xdr:rowOff>304800</xdr:rowOff>
        </xdr:to>
        <xdr:sp macro="" textlink="">
          <xdr:nvSpPr>
            <xdr:cNvPr id="210173" name="Check Box 253" hidden="1">
              <a:extLst>
                <a:ext uri="{63B3BB69-23CF-44E3-9099-C40C66FF867C}">
                  <a14:compatExt spid="_x0000_s210173"/>
                </a:ext>
                <a:ext uri="{FF2B5EF4-FFF2-40B4-BE49-F238E27FC236}">
                  <a16:creationId xmlns:a16="http://schemas.microsoft.com/office/drawing/2014/main" id="{00000000-0008-0000-0500-0000F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104775</xdr:rowOff>
        </xdr:from>
        <xdr:to>
          <xdr:col>11</xdr:col>
          <xdr:colOff>257175</xdr:colOff>
          <xdr:row>23</xdr:row>
          <xdr:rowOff>342900</xdr:rowOff>
        </xdr:to>
        <xdr:sp macro="" textlink="">
          <xdr:nvSpPr>
            <xdr:cNvPr id="210174" name="Check Box 254" hidden="1">
              <a:extLst>
                <a:ext uri="{63B3BB69-23CF-44E3-9099-C40C66FF867C}">
                  <a14:compatExt spid="_x0000_s210174"/>
                </a:ext>
                <a:ext uri="{FF2B5EF4-FFF2-40B4-BE49-F238E27FC236}">
                  <a16:creationId xmlns:a16="http://schemas.microsoft.com/office/drawing/2014/main" id="{00000000-0008-0000-0500-0000F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142875</xdr:rowOff>
        </xdr:from>
        <xdr:to>
          <xdr:col>9</xdr:col>
          <xdr:colOff>266700</xdr:colOff>
          <xdr:row>24</xdr:row>
          <xdr:rowOff>304800</xdr:rowOff>
        </xdr:to>
        <xdr:sp macro="" textlink="">
          <xdr:nvSpPr>
            <xdr:cNvPr id="210179" name="Check Box 259" hidden="1">
              <a:extLst>
                <a:ext uri="{63B3BB69-23CF-44E3-9099-C40C66FF867C}">
                  <a14:compatExt spid="_x0000_s210179"/>
                </a:ext>
                <a:ext uri="{FF2B5EF4-FFF2-40B4-BE49-F238E27FC236}">
                  <a16:creationId xmlns:a16="http://schemas.microsoft.com/office/drawing/2014/main" id="{00000000-0008-0000-0500-000003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104775</xdr:rowOff>
        </xdr:from>
        <xdr:to>
          <xdr:col>11</xdr:col>
          <xdr:colOff>257175</xdr:colOff>
          <xdr:row>24</xdr:row>
          <xdr:rowOff>342900</xdr:rowOff>
        </xdr:to>
        <xdr:sp macro="" textlink="">
          <xdr:nvSpPr>
            <xdr:cNvPr id="210180" name="Check Box 260" hidden="1">
              <a:extLst>
                <a:ext uri="{63B3BB69-23CF-44E3-9099-C40C66FF867C}">
                  <a14:compatExt spid="_x0000_s210180"/>
                </a:ext>
                <a:ext uri="{FF2B5EF4-FFF2-40B4-BE49-F238E27FC236}">
                  <a16:creationId xmlns:a16="http://schemas.microsoft.com/office/drawing/2014/main" id="{00000000-0008-0000-0500-000004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142875</xdr:rowOff>
        </xdr:from>
        <xdr:to>
          <xdr:col>9</xdr:col>
          <xdr:colOff>266700</xdr:colOff>
          <xdr:row>24</xdr:row>
          <xdr:rowOff>304800</xdr:rowOff>
        </xdr:to>
        <xdr:sp macro="" textlink="">
          <xdr:nvSpPr>
            <xdr:cNvPr id="210181" name="Check Box 261" hidden="1">
              <a:extLst>
                <a:ext uri="{63B3BB69-23CF-44E3-9099-C40C66FF867C}">
                  <a14:compatExt spid="_x0000_s210181"/>
                </a:ext>
                <a:ext uri="{FF2B5EF4-FFF2-40B4-BE49-F238E27FC236}">
                  <a16:creationId xmlns:a16="http://schemas.microsoft.com/office/drawing/2014/main" id="{00000000-0008-0000-0500-000005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104775</xdr:rowOff>
        </xdr:from>
        <xdr:to>
          <xdr:col>11</xdr:col>
          <xdr:colOff>257175</xdr:colOff>
          <xdr:row>24</xdr:row>
          <xdr:rowOff>342900</xdr:rowOff>
        </xdr:to>
        <xdr:sp macro="" textlink="">
          <xdr:nvSpPr>
            <xdr:cNvPr id="210182" name="Check Box 262" hidden="1">
              <a:extLst>
                <a:ext uri="{63B3BB69-23CF-44E3-9099-C40C66FF867C}">
                  <a14:compatExt spid="_x0000_s210182"/>
                </a:ext>
                <a:ext uri="{FF2B5EF4-FFF2-40B4-BE49-F238E27FC236}">
                  <a16:creationId xmlns:a16="http://schemas.microsoft.com/office/drawing/2014/main" id="{00000000-0008-0000-0500-000006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142875</xdr:rowOff>
        </xdr:from>
        <xdr:to>
          <xdr:col>9</xdr:col>
          <xdr:colOff>266700</xdr:colOff>
          <xdr:row>25</xdr:row>
          <xdr:rowOff>304800</xdr:rowOff>
        </xdr:to>
        <xdr:sp macro="" textlink="">
          <xdr:nvSpPr>
            <xdr:cNvPr id="210183" name="Check Box 263" hidden="1">
              <a:extLst>
                <a:ext uri="{63B3BB69-23CF-44E3-9099-C40C66FF867C}">
                  <a14:compatExt spid="_x0000_s210183"/>
                </a:ext>
                <a:ext uri="{FF2B5EF4-FFF2-40B4-BE49-F238E27FC236}">
                  <a16:creationId xmlns:a16="http://schemas.microsoft.com/office/drawing/2014/main" id="{00000000-0008-0000-0500-000007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104775</xdr:rowOff>
        </xdr:from>
        <xdr:to>
          <xdr:col>11</xdr:col>
          <xdr:colOff>257175</xdr:colOff>
          <xdr:row>25</xdr:row>
          <xdr:rowOff>342900</xdr:rowOff>
        </xdr:to>
        <xdr:sp macro="" textlink="">
          <xdr:nvSpPr>
            <xdr:cNvPr id="210184" name="Check Box 264" hidden="1">
              <a:extLst>
                <a:ext uri="{63B3BB69-23CF-44E3-9099-C40C66FF867C}">
                  <a14:compatExt spid="_x0000_s210184"/>
                </a:ext>
                <a:ext uri="{FF2B5EF4-FFF2-40B4-BE49-F238E27FC236}">
                  <a16:creationId xmlns:a16="http://schemas.microsoft.com/office/drawing/2014/main" id="{00000000-0008-0000-0500-000008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142875</xdr:rowOff>
        </xdr:from>
        <xdr:to>
          <xdr:col>9</xdr:col>
          <xdr:colOff>266700</xdr:colOff>
          <xdr:row>25</xdr:row>
          <xdr:rowOff>304800</xdr:rowOff>
        </xdr:to>
        <xdr:sp macro="" textlink="">
          <xdr:nvSpPr>
            <xdr:cNvPr id="210185" name="Check Box 265" hidden="1">
              <a:extLst>
                <a:ext uri="{63B3BB69-23CF-44E3-9099-C40C66FF867C}">
                  <a14:compatExt spid="_x0000_s210185"/>
                </a:ext>
                <a:ext uri="{FF2B5EF4-FFF2-40B4-BE49-F238E27FC236}">
                  <a16:creationId xmlns:a16="http://schemas.microsoft.com/office/drawing/2014/main" id="{00000000-0008-0000-0500-000009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104775</xdr:rowOff>
        </xdr:from>
        <xdr:to>
          <xdr:col>11</xdr:col>
          <xdr:colOff>257175</xdr:colOff>
          <xdr:row>25</xdr:row>
          <xdr:rowOff>342900</xdr:rowOff>
        </xdr:to>
        <xdr:sp macro="" textlink="">
          <xdr:nvSpPr>
            <xdr:cNvPr id="210186" name="Check Box 266" hidden="1">
              <a:extLst>
                <a:ext uri="{63B3BB69-23CF-44E3-9099-C40C66FF867C}">
                  <a14:compatExt spid="_x0000_s210186"/>
                </a:ext>
                <a:ext uri="{FF2B5EF4-FFF2-40B4-BE49-F238E27FC236}">
                  <a16:creationId xmlns:a16="http://schemas.microsoft.com/office/drawing/2014/main" id="{00000000-0008-0000-0500-00000A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142875</xdr:rowOff>
        </xdr:from>
        <xdr:to>
          <xdr:col>9</xdr:col>
          <xdr:colOff>266700</xdr:colOff>
          <xdr:row>26</xdr:row>
          <xdr:rowOff>304800</xdr:rowOff>
        </xdr:to>
        <xdr:sp macro="" textlink="">
          <xdr:nvSpPr>
            <xdr:cNvPr id="210187" name="Check Box 267" hidden="1">
              <a:extLst>
                <a:ext uri="{63B3BB69-23CF-44E3-9099-C40C66FF867C}">
                  <a14:compatExt spid="_x0000_s210187"/>
                </a:ext>
                <a:ext uri="{FF2B5EF4-FFF2-40B4-BE49-F238E27FC236}">
                  <a16:creationId xmlns:a16="http://schemas.microsoft.com/office/drawing/2014/main" id="{00000000-0008-0000-0500-00000B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104775</xdr:rowOff>
        </xdr:from>
        <xdr:to>
          <xdr:col>11</xdr:col>
          <xdr:colOff>257175</xdr:colOff>
          <xdr:row>26</xdr:row>
          <xdr:rowOff>342900</xdr:rowOff>
        </xdr:to>
        <xdr:sp macro="" textlink="">
          <xdr:nvSpPr>
            <xdr:cNvPr id="210188" name="Check Box 268" hidden="1">
              <a:extLst>
                <a:ext uri="{63B3BB69-23CF-44E3-9099-C40C66FF867C}">
                  <a14:compatExt spid="_x0000_s210188"/>
                </a:ext>
                <a:ext uri="{FF2B5EF4-FFF2-40B4-BE49-F238E27FC236}">
                  <a16:creationId xmlns:a16="http://schemas.microsoft.com/office/drawing/2014/main" id="{00000000-0008-0000-0500-00000C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142875</xdr:rowOff>
        </xdr:from>
        <xdr:to>
          <xdr:col>9</xdr:col>
          <xdr:colOff>266700</xdr:colOff>
          <xdr:row>26</xdr:row>
          <xdr:rowOff>304800</xdr:rowOff>
        </xdr:to>
        <xdr:sp macro="" textlink="">
          <xdr:nvSpPr>
            <xdr:cNvPr id="210189" name="Check Box 269" hidden="1">
              <a:extLst>
                <a:ext uri="{63B3BB69-23CF-44E3-9099-C40C66FF867C}">
                  <a14:compatExt spid="_x0000_s210189"/>
                </a:ext>
                <a:ext uri="{FF2B5EF4-FFF2-40B4-BE49-F238E27FC236}">
                  <a16:creationId xmlns:a16="http://schemas.microsoft.com/office/drawing/2014/main" id="{00000000-0008-0000-0500-00000D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104775</xdr:rowOff>
        </xdr:from>
        <xdr:to>
          <xdr:col>11</xdr:col>
          <xdr:colOff>257175</xdr:colOff>
          <xdr:row>26</xdr:row>
          <xdr:rowOff>342900</xdr:rowOff>
        </xdr:to>
        <xdr:sp macro="" textlink="">
          <xdr:nvSpPr>
            <xdr:cNvPr id="210190" name="Check Box 270" hidden="1">
              <a:extLst>
                <a:ext uri="{63B3BB69-23CF-44E3-9099-C40C66FF867C}">
                  <a14:compatExt spid="_x0000_s210190"/>
                </a:ext>
                <a:ext uri="{FF2B5EF4-FFF2-40B4-BE49-F238E27FC236}">
                  <a16:creationId xmlns:a16="http://schemas.microsoft.com/office/drawing/2014/main" id="{00000000-0008-0000-0500-00000E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142875</xdr:rowOff>
        </xdr:from>
        <xdr:to>
          <xdr:col>9</xdr:col>
          <xdr:colOff>266700</xdr:colOff>
          <xdr:row>27</xdr:row>
          <xdr:rowOff>304800</xdr:rowOff>
        </xdr:to>
        <xdr:sp macro="" textlink="">
          <xdr:nvSpPr>
            <xdr:cNvPr id="210191" name="Check Box 271" hidden="1">
              <a:extLst>
                <a:ext uri="{63B3BB69-23CF-44E3-9099-C40C66FF867C}">
                  <a14:compatExt spid="_x0000_s210191"/>
                </a:ext>
                <a:ext uri="{FF2B5EF4-FFF2-40B4-BE49-F238E27FC236}">
                  <a16:creationId xmlns:a16="http://schemas.microsoft.com/office/drawing/2014/main" id="{00000000-0008-0000-0500-00000F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104775</xdr:rowOff>
        </xdr:from>
        <xdr:to>
          <xdr:col>11</xdr:col>
          <xdr:colOff>257175</xdr:colOff>
          <xdr:row>27</xdr:row>
          <xdr:rowOff>342900</xdr:rowOff>
        </xdr:to>
        <xdr:sp macro="" textlink="">
          <xdr:nvSpPr>
            <xdr:cNvPr id="210192" name="Check Box 272" hidden="1">
              <a:extLst>
                <a:ext uri="{63B3BB69-23CF-44E3-9099-C40C66FF867C}">
                  <a14:compatExt spid="_x0000_s210192"/>
                </a:ext>
                <a:ext uri="{FF2B5EF4-FFF2-40B4-BE49-F238E27FC236}">
                  <a16:creationId xmlns:a16="http://schemas.microsoft.com/office/drawing/2014/main" id="{00000000-0008-0000-0500-000010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142875</xdr:rowOff>
        </xdr:from>
        <xdr:to>
          <xdr:col>9</xdr:col>
          <xdr:colOff>266700</xdr:colOff>
          <xdr:row>27</xdr:row>
          <xdr:rowOff>304800</xdr:rowOff>
        </xdr:to>
        <xdr:sp macro="" textlink="">
          <xdr:nvSpPr>
            <xdr:cNvPr id="210193" name="Check Box 273" hidden="1">
              <a:extLst>
                <a:ext uri="{63B3BB69-23CF-44E3-9099-C40C66FF867C}">
                  <a14:compatExt spid="_x0000_s210193"/>
                </a:ext>
                <a:ext uri="{FF2B5EF4-FFF2-40B4-BE49-F238E27FC236}">
                  <a16:creationId xmlns:a16="http://schemas.microsoft.com/office/drawing/2014/main" id="{00000000-0008-0000-0500-000011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104775</xdr:rowOff>
        </xdr:from>
        <xdr:to>
          <xdr:col>11</xdr:col>
          <xdr:colOff>257175</xdr:colOff>
          <xdr:row>27</xdr:row>
          <xdr:rowOff>342900</xdr:rowOff>
        </xdr:to>
        <xdr:sp macro="" textlink="">
          <xdr:nvSpPr>
            <xdr:cNvPr id="210194" name="Check Box 274" hidden="1">
              <a:extLst>
                <a:ext uri="{63B3BB69-23CF-44E3-9099-C40C66FF867C}">
                  <a14:compatExt spid="_x0000_s210194"/>
                </a:ext>
                <a:ext uri="{FF2B5EF4-FFF2-40B4-BE49-F238E27FC236}">
                  <a16:creationId xmlns:a16="http://schemas.microsoft.com/office/drawing/2014/main" id="{00000000-0008-0000-0500-000012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36</xdr:row>
      <xdr:rowOff>304800</xdr:rowOff>
    </xdr:from>
    <xdr:ext cx="184731" cy="210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00025" y="8172450"/>
          <a:ext cx="18473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 b="1">
            <a:solidFill>
              <a:schemeClr val="tx2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76200</xdr:rowOff>
        </xdr:from>
        <xdr:to>
          <xdr:col>2</xdr:col>
          <xdr:colOff>647700</xdr:colOff>
          <xdr:row>15</xdr:row>
          <xdr:rowOff>9525</xdr:rowOff>
        </xdr:to>
        <xdr:sp macro="" textlink="">
          <xdr:nvSpPr>
            <xdr:cNvPr id="210945" name="Check Box 1" hidden="1">
              <a:extLst>
                <a:ext uri="{63B3BB69-23CF-44E3-9099-C40C66FF867C}">
                  <a14:compatExt spid="_x0000_s210945"/>
                </a:ext>
                <a:ext uri="{FF2B5EF4-FFF2-40B4-BE49-F238E27FC236}">
                  <a16:creationId xmlns:a16="http://schemas.microsoft.com/office/drawing/2014/main" id="{00000000-0008-0000-0600-000001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0</xdr:rowOff>
        </xdr:from>
        <xdr:to>
          <xdr:col>2</xdr:col>
          <xdr:colOff>628650</xdr:colOff>
          <xdr:row>20</xdr:row>
          <xdr:rowOff>28575</xdr:rowOff>
        </xdr:to>
        <xdr:sp macro="" textlink="">
          <xdr:nvSpPr>
            <xdr:cNvPr id="210946" name="Check Box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06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171450</xdr:rowOff>
        </xdr:from>
        <xdr:to>
          <xdr:col>2</xdr:col>
          <xdr:colOff>647700</xdr:colOff>
          <xdr:row>21</xdr:row>
          <xdr:rowOff>57150</xdr:rowOff>
        </xdr:to>
        <xdr:sp macro="" textlink="">
          <xdr:nvSpPr>
            <xdr:cNvPr id="210947" name="Check Box 3" hidden="1">
              <a:extLst>
                <a:ext uri="{63B3BB69-23CF-44E3-9099-C40C66FF867C}">
                  <a14:compatExt spid="_x0000_s210947"/>
                </a:ext>
                <a:ext uri="{FF2B5EF4-FFF2-40B4-BE49-F238E27FC236}">
                  <a16:creationId xmlns:a16="http://schemas.microsoft.com/office/drawing/2014/main" id="{00000000-0008-0000-0600-000003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9525</xdr:rowOff>
        </xdr:from>
        <xdr:to>
          <xdr:col>2</xdr:col>
          <xdr:colOff>676275</xdr:colOff>
          <xdr:row>7</xdr:row>
          <xdr:rowOff>47625</xdr:rowOff>
        </xdr:to>
        <xdr:sp macro="" textlink="">
          <xdr:nvSpPr>
            <xdr:cNvPr id="210948" name="Check Box 4" hidden="1">
              <a:extLst>
                <a:ext uri="{63B3BB69-23CF-44E3-9099-C40C66FF867C}">
                  <a14:compatExt spid="_x0000_s210948"/>
                </a:ext>
                <a:ext uri="{FF2B5EF4-FFF2-40B4-BE49-F238E27FC236}">
                  <a16:creationId xmlns:a16="http://schemas.microsoft.com/office/drawing/2014/main" id="{00000000-0008-0000-0600-000004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0</xdr:rowOff>
        </xdr:from>
        <xdr:to>
          <xdr:col>2</xdr:col>
          <xdr:colOff>647700</xdr:colOff>
          <xdr:row>6</xdr:row>
          <xdr:rowOff>57150</xdr:rowOff>
        </xdr:to>
        <xdr:sp macro="" textlink="">
          <xdr:nvSpPr>
            <xdr:cNvPr id="210949" name="Check Box 5" hidden="1">
              <a:extLst>
                <a:ext uri="{63B3BB69-23CF-44E3-9099-C40C66FF867C}">
                  <a14:compatExt spid="_x0000_s210949"/>
                </a:ext>
                <a:ext uri="{FF2B5EF4-FFF2-40B4-BE49-F238E27FC236}">
                  <a16:creationId xmlns:a16="http://schemas.microsoft.com/office/drawing/2014/main" id="{00000000-0008-0000-0600-000005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11</xdr:row>
          <xdr:rowOff>38100</xdr:rowOff>
        </xdr:from>
        <xdr:to>
          <xdr:col>2</xdr:col>
          <xdr:colOff>666750</xdr:colOff>
          <xdr:row>11</xdr:row>
          <xdr:rowOff>161925</xdr:rowOff>
        </xdr:to>
        <xdr:sp macro="" textlink="">
          <xdr:nvSpPr>
            <xdr:cNvPr id="210950" name="Check Box 6" hidden="1">
              <a:extLst>
                <a:ext uri="{63B3BB69-23CF-44E3-9099-C40C66FF867C}">
                  <a14:compatExt spid="_x0000_s210950"/>
                </a:ext>
                <a:ext uri="{FF2B5EF4-FFF2-40B4-BE49-F238E27FC236}">
                  <a16:creationId xmlns:a16="http://schemas.microsoft.com/office/drawing/2014/main" id="{00000000-0008-0000-0600-000006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36</xdr:row>
      <xdr:rowOff>304800</xdr:rowOff>
    </xdr:from>
    <xdr:ext cx="184731" cy="2102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438275" y="8172450"/>
          <a:ext cx="18473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 b="1">
            <a:solidFill>
              <a:schemeClr val="tx2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5</xdr:col>
      <xdr:colOff>276225</xdr:colOff>
      <xdr:row>2</xdr:row>
      <xdr:rowOff>9525</xdr:rowOff>
    </xdr:from>
    <xdr:to>
      <xdr:col>6</xdr:col>
      <xdr:colOff>238125</xdr:colOff>
      <xdr:row>3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05225" y="2333625"/>
          <a:ext cx="781050" cy="190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5</xdr:col>
      <xdr:colOff>581025</xdr:colOff>
      <xdr:row>8</xdr:row>
      <xdr:rowOff>9525</xdr:rowOff>
    </xdr:from>
    <xdr:to>
      <xdr:col>6</xdr:col>
      <xdr:colOff>542925</xdr:colOff>
      <xdr:row>9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4010025" y="3657600"/>
          <a:ext cx="781050" cy="190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3</xdr:col>
      <xdr:colOff>828675</xdr:colOff>
      <xdr:row>19</xdr:row>
      <xdr:rowOff>28574</xdr:rowOff>
    </xdr:from>
    <xdr:to>
      <xdr:col>3</xdr:col>
      <xdr:colOff>1219200</xdr:colOff>
      <xdr:row>19</xdr:row>
      <xdr:rowOff>190499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2266950" y="5838824"/>
          <a:ext cx="390525" cy="16192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</a:p>
      </xdr:txBody>
    </xdr:sp>
    <xdr:clientData/>
  </xdr:twoCellAnchor>
  <xdr:twoCellAnchor>
    <xdr:from>
      <xdr:col>3</xdr:col>
      <xdr:colOff>1038225</xdr:colOff>
      <xdr:row>22</xdr:row>
      <xdr:rowOff>380999</xdr:rowOff>
    </xdr:from>
    <xdr:to>
      <xdr:col>3</xdr:col>
      <xdr:colOff>1371600</xdr:colOff>
      <xdr:row>23</xdr:row>
      <xdr:rowOff>180974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2476500" y="6867524"/>
          <a:ext cx="333375" cy="18097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257175</xdr:colOff>
      <xdr:row>21</xdr:row>
      <xdr:rowOff>95250</xdr:rowOff>
    </xdr:from>
    <xdr:to>
      <xdr:col>5</xdr:col>
      <xdr:colOff>95250</xdr:colOff>
      <xdr:row>21</xdr:row>
      <xdr:rowOff>276224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095625" y="4648200"/>
          <a:ext cx="428625" cy="180974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10</a:t>
          </a:r>
        </a:p>
      </xdr:txBody>
    </xdr:sp>
    <xdr:clientData/>
  </xdr:twoCellAnchor>
  <xdr:twoCellAnchor>
    <xdr:from>
      <xdr:col>3</xdr:col>
      <xdr:colOff>247651</xdr:colOff>
      <xdr:row>24</xdr:row>
      <xdr:rowOff>28575</xdr:rowOff>
    </xdr:from>
    <xdr:to>
      <xdr:col>4</xdr:col>
      <xdr:colOff>66676</xdr:colOff>
      <xdr:row>25</xdr:row>
      <xdr:rowOff>28575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685926" y="5438775"/>
          <a:ext cx="1219200" cy="2000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11</xdr:col>
      <xdr:colOff>276225</xdr:colOff>
      <xdr:row>20</xdr:row>
      <xdr:rowOff>9525</xdr:rowOff>
    </xdr:from>
    <xdr:to>
      <xdr:col>12</xdr:col>
      <xdr:colOff>228600</xdr:colOff>
      <xdr:row>20</xdr:row>
      <xdr:rowOff>190500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7077075" y="601980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5</xdr:col>
      <xdr:colOff>19050</xdr:colOff>
      <xdr:row>17</xdr:row>
      <xdr:rowOff>0</xdr:rowOff>
    </xdr:from>
    <xdr:to>
      <xdr:col>6</xdr:col>
      <xdr:colOff>314325</xdr:colOff>
      <xdr:row>17</xdr:row>
      <xdr:rowOff>180975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448050" y="546735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3</xdr:col>
      <xdr:colOff>819150</xdr:colOff>
      <xdr:row>34</xdr:row>
      <xdr:rowOff>19050</xdr:rowOff>
    </xdr:from>
    <xdr:to>
      <xdr:col>4</xdr:col>
      <xdr:colOff>533400</xdr:colOff>
      <xdr:row>35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2257425" y="760095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7</xdr:col>
      <xdr:colOff>28575</xdr:colOff>
      <xdr:row>6</xdr:row>
      <xdr:rowOff>28575</xdr:rowOff>
    </xdr:from>
    <xdr:to>
      <xdr:col>10</xdr:col>
      <xdr:colOff>590550</xdr:colOff>
      <xdr:row>7</xdr:row>
      <xdr:rowOff>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5676900" y="3095625"/>
          <a:ext cx="1114425" cy="1714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6</xdr:col>
      <xdr:colOff>1323975</xdr:colOff>
      <xdr:row>5</xdr:row>
      <xdr:rowOff>19050</xdr:rowOff>
    </xdr:from>
    <xdr:to>
      <xdr:col>10</xdr:col>
      <xdr:colOff>485775</xdr:colOff>
      <xdr:row>6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5572125" y="2886075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8</xdr:col>
      <xdr:colOff>142875</xdr:colOff>
      <xdr:row>10</xdr:row>
      <xdr:rowOff>133350</xdr:rowOff>
    </xdr:from>
    <xdr:to>
      <xdr:col>11</xdr:col>
      <xdr:colOff>276225</xdr:colOff>
      <xdr:row>11</xdr:row>
      <xdr:rowOff>171450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5962650" y="418147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9</xdr:col>
      <xdr:colOff>38100</xdr:colOff>
      <xdr:row>14</xdr:row>
      <xdr:rowOff>9525</xdr:rowOff>
    </xdr:from>
    <xdr:to>
      <xdr:col>11</xdr:col>
      <xdr:colOff>381000</xdr:colOff>
      <xdr:row>14</xdr:row>
      <xdr:rowOff>190500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067425" y="469582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6</xdr:col>
      <xdr:colOff>752475</xdr:colOff>
      <xdr:row>16</xdr:row>
      <xdr:rowOff>371475</xdr:rowOff>
    </xdr:from>
    <xdr:to>
      <xdr:col>9</xdr:col>
      <xdr:colOff>85725</xdr:colOff>
      <xdr:row>17</xdr:row>
      <xdr:rowOff>171450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5000625" y="545782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6</xdr:col>
      <xdr:colOff>1000125</xdr:colOff>
      <xdr:row>34</xdr:row>
      <xdr:rowOff>0</xdr:rowOff>
    </xdr:from>
    <xdr:to>
      <xdr:col>10</xdr:col>
      <xdr:colOff>161925</xdr:colOff>
      <xdr:row>34</xdr:row>
      <xdr:rowOff>180975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5248275" y="7581900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4</xdr:col>
      <xdr:colOff>504825</xdr:colOff>
      <xdr:row>24</xdr:row>
      <xdr:rowOff>19050</xdr:rowOff>
    </xdr:from>
    <xdr:to>
      <xdr:col>5</xdr:col>
      <xdr:colOff>266700</xdr:colOff>
      <xdr:row>24</xdr:row>
      <xdr:rowOff>190500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343275" y="5429250"/>
          <a:ext cx="352425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3</xdr:col>
      <xdr:colOff>28576</xdr:colOff>
      <xdr:row>21</xdr:row>
      <xdr:rowOff>114300</xdr:rowOff>
    </xdr:from>
    <xdr:to>
      <xdr:col>3</xdr:col>
      <xdr:colOff>352426</xdr:colOff>
      <xdr:row>22</xdr:row>
      <xdr:rowOff>19050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466851" y="4667250"/>
          <a:ext cx="3238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2</xdr:col>
      <xdr:colOff>676275</xdr:colOff>
      <xdr:row>34</xdr:row>
      <xdr:rowOff>180975</xdr:rowOff>
    </xdr:from>
    <xdr:to>
      <xdr:col>2</xdr:col>
      <xdr:colOff>914400</xdr:colOff>
      <xdr:row>34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1095375" y="7762875"/>
          <a:ext cx="238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657225</xdr:colOff>
      <xdr:row>34</xdr:row>
      <xdr:rowOff>180975</xdr:rowOff>
    </xdr:from>
    <xdr:to>
      <xdr:col>6</xdr:col>
      <xdr:colOff>76200</xdr:colOff>
      <xdr:row>34</xdr:row>
      <xdr:rowOff>180975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CxnSpPr/>
      </xdr:nvCxnSpPr>
      <xdr:spPr>
        <a:xfrm>
          <a:off x="4086225" y="7762875"/>
          <a:ext cx="238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1</xdr:row>
      <xdr:rowOff>38099</xdr:rowOff>
    </xdr:from>
    <xdr:to>
      <xdr:col>7</xdr:col>
      <xdr:colOff>381000</xdr:colOff>
      <xdr:row>1</xdr:row>
      <xdr:rowOff>238124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067175" y="276224"/>
          <a:ext cx="1114425" cy="2000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8</xdr:col>
      <xdr:colOff>123826</xdr:colOff>
      <xdr:row>1</xdr:row>
      <xdr:rowOff>47625</xdr:rowOff>
    </xdr:from>
    <xdr:to>
      <xdr:col>8</xdr:col>
      <xdr:colOff>485776</xdr:colOff>
      <xdr:row>1</xdr:row>
      <xdr:rowOff>228600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10226" y="2857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 editAs="oneCell">
    <xdr:from>
      <xdr:col>0</xdr:col>
      <xdr:colOff>9525</xdr:colOff>
      <xdr:row>2</xdr:row>
      <xdr:rowOff>9525</xdr:rowOff>
    </xdr:from>
    <xdr:to>
      <xdr:col>12</xdr:col>
      <xdr:colOff>838200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85775"/>
          <a:ext cx="9058275" cy="3143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19</xdr:row>
      <xdr:rowOff>76200</xdr:rowOff>
    </xdr:from>
    <xdr:to>
      <xdr:col>12</xdr:col>
      <xdr:colOff>838199</xdr:colOff>
      <xdr:row>59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3629025"/>
          <a:ext cx="9058275" cy="7296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35719</xdr:rowOff>
    </xdr:from>
    <xdr:to>
      <xdr:col>12</xdr:col>
      <xdr:colOff>547687</xdr:colOff>
      <xdr:row>24</xdr:row>
      <xdr:rowOff>106699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2907"/>
          <a:ext cx="8929687" cy="4178636"/>
        </a:xfrm>
        <a:prstGeom prst="rect">
          <a:avLst/>
        </a:prstGeom>
      </xdr:spPr>
    </xdr:pic>
    <xdr:clientData/>
  </xdr:twoCellAnchor>
  <xdr:twoCellAnchor>
    <xdr:from>
      <xdr:col>16</xdr:col>
      <xdr:colOff>452790</xdr:colOff>
      <xdr:row>23</xdr:row>
      <xdr:rowOff>107550</xdr:rowOff>
    </xdr:from>
    <xdr:to>
      <xdr:col>18</xdr:col>
      <xdr:colOff>534705</xdr:colOff>
      <xdr:row>25</xdr:row>
      <xdr:rowOff>116122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11597040" y="4393800"/>
          <a:ext cx="1463040" cy="365760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33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35</xdr:row>
      <xdr:rowOff>11907</xdr:rowOff>
    </xdr:from>
    <xdr:to>
      <xdr:col>12</xdr:col>
      <xdr:colOff>542925</xdr:colOff>
      <xdr:row>57</xdr:row>
      <xdr:rowOff>119063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517482"/>
          <a:ext cx="8877299" cy="4098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83343</xdr:rowOff>
    </xdr:from>
    <xdr:to>
      <xdr:col>12</xdr:col>
      <xdr:colOff>542924</xdr:colOff>
      <xdr:row>35</xdr:row>
      <xdr:rowOff>16468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598193"/>
          <a:ext cx="8877299" cy="19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" Type="http://schemas.openxmlformats.org/officeDocument/2006/relationships/vmlDrawing" Target="../drawings/vmlDrawing4.vml"/><Relationship Id="rId21" Type="http://schemas.openxmlformats.org/officeDocument/2006/relationships/control" Target="../activeX/activeX17.xml"/><Relationship Id="rId34" Type="http://schemas.openxmlformats.org/officeDocument/2006/relationships/image" Target="../media/image12.emf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2" Type="http://schemas.openxmlformats.org/officeDocument/2006/relationships/drawing" Target="../drawings/drawing10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5" Type="http://schemas.openxmlformats.org/officeDocument/2006/relationships/image" Target="../media/image1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8" Type="http://schemas.openxmlformats.org/officeDocument/2006/relationships/control" Target="../activeX/activeX4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8.xml"/><Relationship Id="rId18" Type="http://schemas.openxmlformats.org/officeDocument/2006/relationships/control" Target="../activeX/activeX43.xml"/><Relationship Id="rId26" Type="http://schemas.openxmlformats.org/officeDocument/2006/relationships/control" Target="../activeX/activeX51.xml"/><Relationship Id="rId3" Type="http://schemas.openxmlformats.org/officeDocument/2006/relationships/vmlDrawing" Target="../drawings/vmlDrawing5.vml"/><Relationship Id="rId21" Type="http://schemas.openxmlformats.org/officeDocument/2006/relationships/control" Target="../activeX/activeX46.xml"/><Relationship Id="rId34" Type="http://schemas.openxmlformats.org/officeDocument/2006/relationships/image" Target="../media/image12.emf"/><Relationship Id="rId7" Type="http://schemas.openxmlformats.org/officeDocument/2006/relationships/control" Target="../activeX/activeX32.xml"/><Relationship Id="rId12" Type="http://schemas.openxmlformats.org/officeDocument/2006/relationships/control" Target="../activeX/activeX37.xml"/><Relationship Id="rId17" Type="http://schemas.openxmlformats.org/officeDocument/2006/relationships/control" Target="../activeX/activeX42.xml"/><Relationship Id="rId25" Type="http://schemas.openxmlformats.org/officeDocument/2006/relationships/control" Target="../activeX/activeX50.xml"/><Relationship Id="rId33" Type="http://schemas.openxmlformats.org/officeDocument/2006/relationships/control" Target="../activeX/activeX58.xml"/><Relationship Id="rId2" Type="http://schemas.openxmlformats.org/officeDocument/2006/relationships/drawing" Target="../drawings/drawing11.xml"/><Relationship Id="rId16" Type="http://schemas.openxmlformats.org/officeDocument/2006/relationships/control" Target="../activeX/activeX41.xml"/><Relationship Id="rId20" Type="http://schemas.openxmlformats.org/officeDocument/2006/relationships/control" Target="../activeX/activeX45.xml"/><Relationship Id="rId29" Type="http://schemas.openxmlformats.org/officeDocument/2006/relationships/control" Target="../activeX/activeX54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1.xml"/><Relationship Id="rId11" Type="http://schemas.openxmlformats.org/officeDocument/2006/relationships/control" Target="../activeX/activeX36.xml"/><Relationship Id="rId24" Type="http://schemas.openxmlformats.org/officeDocument/2006/relationships/control" Target="../activeX/activeX49.xml"/><Relationship Id="rId32" Type="http://schemas.openxmlformats.org/officeDocument/2006/relationships/control" Target="../activeX/activeX57.xml"/><Relationship Id="rId5" Type="http://schemas.openxmlformats.org/officeDocument/2006/relationships/image" Target="../media/image11.emf"/><Relationship Id="rId15" Type="http://schemas.openxmlformats.org/officeDocument/2006/relationships/control" Target="../activeX/activeX40.xml"/><Relationship Id="rId23" Type="http://schemas.openxmlformats.org/officeDocument/2006/relationships/control" Target="../activeX/activeX48.xml"/><Relationship Id="rId28" Type="http://schemas.openxmlformats.org/officeDocument/2006/relationships/control" Target="../activeX/activeX53.xml"/><Relationship Id="rId10" Type="http://schemas.openxmlformats.org/officeDocument/2006/relationships/control" Target="../activeX/activeX35.xml"/><Relationship Id="rId19" Type="http://schemas.openxmlformats.org/officeDocument/2006/relationships/control" Target="../activeX/activeX44.xml"/><Relationship Id="rId31" Type="http://schemas.openxmlformats.org/officeDocument/2006/relationships/control" Target="../activeX/activeX56.xml"/><Relationship Id="rId4" Type="http://schemas.openxmlformats.org/officeDocument/2006/relationships/control" Target="../activeX/activeX30.xml"/><Relationship Id="rId9" Type="http://schemas.openxmlformats.org/officeDocument/2006/relationships/control" Target="../activeX/activeX34.xml"/><Relationship Id="rId14" Type="http://schemas.openxmlformats.org/officeDocument/2006/relationships/control" Target="../activeX/activeX39.xml"/><Relationship Id="rId22" Type="http://schemas.openxmlformats.org/officeDocument/2006/relationships/control" Target="../activeX/activeX47.xml"/><Relationship Id="rId27" Type="http://schemas.openxmlformats.org/officeDocument/2006/relationships/control" Target="../activeX/activeX52.xml"/><Relationship Id="rId30" Type="http://schemas.openxmlformats.org/officeDocument/2006/relationships/control" Target="../activeX/activeX55.xml"/><Relationship Id="rId8" Type="http://schemas.openxmlformats.org/officeDocument/2006/relationships/control" Target="../activeX/activeX3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7.xml"/><Relationship Id="rId18" Type="http://schemas.openxmlformats.org/officeDocument/2006/relationships/control" Target="../activeX/activeX72.xml"/><Relationship Id="rId26" Type="http://schemas.openxmlformats.org/officeDocument/2006/relationships/control" Target="../activeX/activeX80.xml"/><Relationship Id="rId3" Type="http://schemas.openxmlformats.org/officeDocument/2006/relationships/vmlDrawing" Target="../drawings/vmlDrawing6.vml"/><Relationship Id="rId21" Type="http://schemas.openxmlformats.org/officeDocument/2006/relationships/control" Target="../activeX/activeX75.xml"/><Relationship Id="rId34" Type="http://schemas.openxmlformats.org/officeDocument/2006/relationships/image" Target="../media/image16.emf"/><Relationship Id="rId7" Type="http://schemas.openxmlformats.org/officeDocument/2006/relationships/control" Target="../activeX/activeX61.xml"/><Relationship Id="rId12" Type="http://schemas.openxmlformats.org/officeDocument/2006/relationships/control" Target="../activeX/activeX66.xml"/><Relationship Id="rId17" Type="http://schemas.openxmlformats.org/officeDocument/2006/relationships/control" Target="../activeX/activeX71.xml"/><Relationship Id="rId25" Type="http://schemas.openxmlformats.org/officeDocument/2006/relationships/control" Target="../activeX/activeX79.xml"/><Relationship Id="rId33" Type="http://schemas.openxmlformats.org/officeDocument/2006/relationships/control" Target="../activeX/activeX87.xml"/><Relationship Id="rId2" Type="http://schemas.openxmlformats.org/officeDocument/2006/relationships/drawing" Target="../drawings/drawing13.xml"/><Relationship Id="rId16" Type="http://schemas.openxmlformats.org/officeDocument/2006/relationships/control" Target="../activeX/activeX70.xml"/><Relationship Id="rId20" Type="http://schemas.openxmlformats.org/officeDocument/2006/relationships/control" Target="../activeX/activeX74.xml"/><Relationship Id="rId29" Type="http://schemas.openxmlformats.org/officeDocument/2006/relationships/control" Target="../activeX/activeX83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60.xml"/><Relationship Id="rId11" Type="http://schemas.openxmlformats.org/officeDocument/2006/relationships/control" Target="../activeX/activeX65.xml"/><Relationship Id="rId24" Type="http://schemas.openxmlformats.org/officeDocument/2006/relationships/control" Target="../activeX/activeX78.xml"/><Relationship Id="rId32" Type="http://schemas.openxmlformats.org/officeDocument/2006/relationships/control" Target="../activeX/activeX86.xml"/><Relationship Id="rId5" Type="http://schemas.openxmlformats.org/officeDocument/2006/relationships/image" Target="../media/image11.emf"/><Relationship Id="rId15" Type="http://schemas.openxmlformats.org/officeDocument/2006/relationships/control" Target="../activeX/activeX69.xml"/><Relationship Id="rId23" Type="http://schemas.openxmlformats.org/officeDocument/2006/relationships/control" Target="../activeX/activeX77.xml"/><Relationship Id="rId28" Type="http://schemas.openxmlformats.org/officeDocument/2006/relationships/control" Target="../activeX/activeX82.xml"/><Relationship Id="rId10" Type="http://schemas.openxmlformats.org/officeDocument/2006/relationships/control" Target="../activeX/activeX64.xml"/><Relationship Id="rId19" Type="http://schemas.openxmlformats.org/officeDocument/2006/relationships/control" Target="../activeX/activeX73.xml"/><Relationship Id="rId31" Type="http://schemas.openxmlformats.org/officeDocument/2006/relationships/control" Target="../activeX/activeX85.xml"/><Relationship Id="rId4" Type="http://schemas.openxmlformats.org/officeDocument/2006/relationships/control" Target="../activeX/activeX59.xml"/><Relationship Id="rId9" Type="http://schemas.openxmlformats.org/officeDocument/2006/relationships/control" Target="../activeX/activeX63.xml"/><Relationship Id="rId14" Type="http://schemas.openxmlformats.org/officeDocument/2006/relationships/control" Target="../activeX/activeX68.xml"/><Relationship Id="rId22" Type="http://schemas.openxmlformats.org/officeDocument/2006/relationships/control" Target="../activeX/activeX76.xml"/><Relationship Id="rId27" Type="http://schemas.openxmlformats.org/officeDocument/2006/relationships/control" Target="../activeX/activeX81.xml"/><Relationship Id="rId30" Type="http://schemas.openxmlformats.org/officeDocument/2006/relationships/control" Target="../activeX/activeX84.xml"/><Relationship Id="rId8" Type="http://schemas.openxmlformats.org/officeDocument/2006/relationships/control" Target="../activeX/activeX62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6.xml"/><Relationship Id="rId18" Type="http://schemas.openxmlformats.org/officeDocument/2006/relationships/control" Target="../activeX/activeX101.xml"/><Relationship Id="rId26" Type="http://schemas.openxmlformats.org/officeDocument/2006/relationships/control" Target="../activeX/activeX109.xml"/><Relationship Id="rId3" Type="http://schemas.openxmlformats.org/officeDocument/2006/relationships/vmlDrawing" Target="../drawings/vmlDrawing7.vml"/><Relationship Id="rId21" Type="http://schemas.openxmlformats.org/officeDocument/2006/relationships/control" Target="../activeX/activeX104.xml"/><Relationship Id="rId34" Type="http://schemas.openxmlformats.org/officeDocument/2006/relationships/image" Target="../media/image17.emf"/><Relationship Id="rId7" Type="http://schemas.openxmlformats.org/officeDocument/2006/relationships/control" Target="../activeX/activeX90.xml"/><Relationship Id="rId12" Type="http://schemas.openxmlformats.org/officeDocument/2006/relationships/control" Target="../activeX/activeX95.xml"/><Relationship Id="rId17" Type="http://schemas.openxmlformats.org/officeDocument/2006/relationships/control" Target="../activeX/activeX100.xml"/><Relationship Id="rId25" Type="http://schemas.openxmlformats.org/officeDocument/2006/relationships/control" Target="../activeX/activeX108.xml"/><Relationship Id="rId33" Type="http://schemas.openxmlformats.org/officeDocument/2006/relationships/control" Target="../activeX/activeX116.xml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99.xml"/><Relationship Id="rId20" Type="http://schemas.openxmlformats.org/officeDocument/2006/relationships/control" Target="../activeX/activeX103.xml"/><Relationship Id="rId29" Type="http://schemas.openxmlformats.org/officeDocument/2006/relationships/control" Target="../activeX/activeX112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89.xml"/><Relationship Id="rId11" Type="http://schemas.openxmlformats.org/officeDocument/2006/relationships/control" Target="../activeX/activeX94.xml"/><Relationship Id="rId24" Type="http://schemas.openxmlformats.org/officeDocument/2006/relationships/control" Target="../activeX/activeX107.xml"/><Relationship Id="rId32" Type="http://schemas.openxmlformats.org/officeDocument/2006/relationships/control" Target="../activeX/activeX115.xml"/><Relationship Id="rId5" Type="http://schemas.openxmlformats.org/officeDocument/2006/relationships/image" Target="../media/image11.emf"/><Relationship Id="rId15" Type="http://schemas.openxmlformats.org/officeDocument/2006/relationships/control" Target="../activeX/activeX98.xml"/><Relationship Id="rId23" Type="http://schemas.openxmlformats.org/officeDocument/2006/relationships/control" Target="../activeX/activeX106.xml"/><Relationship Id="rId28" Type="http://schemas.openxmlformats.org/officeDocument/2006/relationships/control" Target="../activeX/activeX111.xml"/><Relationship Id="rId10" Type="http://schemas.openxmlformats.org/officeDocument/2006/relationships/control" Target="../activeX/activeX93.xml"/><Relationship Id="rId19" Type="http://schemas.openxmlformats.org/officeDocument/2006/relationships/control" Target="../activeX/activeX102.xml"/><Relationship Id="rId31" Type="http://schemas.openxmlformats.org/officeDocument/2006/relationships/control" Target="../activeX/activeX114.xml"/><Relationship Id="rId4" Type="http://schemas.openxmlformats.org/officeDocument/2006/relationships/control" Target="../activeX/activeX88.xml"/><Relationship Id="rId9" Type="http://schemas.openxmlformats.org/officeDocument/2006/relationships/control" Target="../activeX/activeX92.xml"/><Relationship Id="rId14" Type="http://schemas.openxmlformats.org/officeDocument/2006/relationships/control" Target="../activeX/activeX97.xml"/><Relationship Id="rId22" Type="http://schemas.openxmlformats.org/officeDocument/2006/relationships/control" Target="../activeX/activeX105.xml"/><Relationship Id="rId27" Type="http://schemas.openxmlformats.org/officeDocument/2006/relationships/control" Target="../activeX/activeX110.xml"/><Relationship Id="rId30" Type="http://schemas.openxmlformats.org/officeDocument/2006/relationships/control" Target="../activeX/activeX113.xml"/><Relationship Id="rId8" Type="http://schemas.openxmlformats.org/officeDocument/2006/relationships/control" Target="../activeX/activeX91.xm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25.xml"/><Relationship Id="rId18" Type="http://schemas.openxmlformats.org/officeDocument/2006/relationships/control" Target="../activeX/activeX130.xml"/><Relationship Id="rId26" Type="http://schemas.openxmlformats.org/officeDocument/2006/relationships/control" Target="../activeX/activeX138.xml"/><Relationship Id="rId3" Type="http://schemas.openxmlformats.org/officeDocument/2006/relationships/vmlDrawing" Target="../drawings/vmlDrawing8.vml"/><Relationship Id="rId21" Type="http://schemas.openxmlformats.org/officeDocument/2006/relationships/control" Target="../activeX/activeX133.xml"/><Relationship Id="rId34" Type="http://schemas.openxmlformats.org/officeDocument/2006/relationships/control" Target="../activeX/activeX145.xml"/><Relationship Id="rId7" Type="http://schemas.openxmlformats.org/officeDocument/2006/relationships/control" Target="../activeX/activeX119.xml"/><Relationship Id="rId12" Type="http://schemas.openxmlformats.org/officeDocument/2006/relationships/control" Target="../activeX/activeX124.xml"/><Relationship Id="rId17" Type="http://schemas.openxmlformats.org/officeDocument/2006/relationships/control" Target="../activeX/activeX129.xml"/><Relationship Id="rId25" Type="http://schemas.openxmlformats.org/officeDocument/2006/relationships/control" Target="../activeX/activeX137.xml"/><Relationship Id="rId33" Type="http://schemas.openxmlformats.org/officeDocument/2006/relationships/image" Target="../media/image19.emf"/><Relationship Id="rId2" Type="http://schemas.openxmlformats.org/officeDocument/2006/relationships/drawing" Target="../drawings/drawing15.xml"/><Relationship Id="rId16" Type="http://schemas.openxmlformats.org/officeDocument/2006/relationships/control" Target="../activeX/activeX128.xml"/><Relationship Id="rId20" Type="http://schemas.openxmlformats.org/officeDocument/2006/relationships/control" Target="../activeX/activeX132.xml"/><Relationship Id="rId29" Type="http://schemas.openxmlformats.org/officeDocument/2006/relationships/control" Target="../activeX/activeX141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118.xml"/><Relationship Id="rId11" Type="http://schemas.openxmlformats.org/officeDocument/2006/relationships/control" Target="../activeX/activeX123.xml"/><Relationship Id="rId24" Type="http://schemas.openxmlformats.org/officeDocument/2006/relationships/control" Target="../activeX/activeX136.xml"/><Relationship Id="rId32" Type="http://schemas.openxmlformats.org/officeDocument/2006/relationships/control" Target="../activeX/activeX144.xml"/><Relationship Id="rId5" Type="http://schemas.openxmlformats.org/officeDocument/2006/relationships/image" Target="../media/image18.emf"/><Relationship Id="rId15" Type="http://schemas.openxmlformats.org/officeDocument/2006/relationships/control" Target="../activeX/activeX127.xml"/><Relationship Id="rId23" Type="http://schemas.openxmlformats.org/officeDocument/2006/relationships/control" Target="../activeX/activeX135.xml"/><Relationship Id="rId28" Type="http://schemas.openxmlformats.org/officeDocument/2006/relationships/control" Target="../activeX/activeX140.xml"/><Relationship Id="rId10" Type="http://schemas.openxmlformats.org/officeDocument/2006/relationships/control" Target="../activeX/activeX122.xml"/><Relationship Id="rId19" Type="http://schemas.openxmlformats.org/officeDocument/2006/relationships/control" Target="../activeX/activeX131.xml"/><Relationship Id="rId31" Type="http://schemas.openxmlformats.org/officeDocument/2006/relationships/control" Target="../activeX/activeX143.xml"/><Relationship Id="rId4" Type="http://schemas.openxmlformats.org/officeDocument/2006/relationships/control" Target="../activeX/activeX117.xml"/><Relationship Id="rId9" Type="http://schemas.openxmlformats.org/officeDocument/2006/relationships/control" Target="../activeX/activeX121.xml"/><Relationship Id="rId14" Type="http://schemas.openxmlformats.org/officeDocument/2006/relationships/control" Target="../activeX/activeX126.xml"/><Relationship Id="rId22" Type="http://schemas.openxmlformats.org/officeDocument/2006/relationships/control" Target="../activeX/activeX134.xml"/><Relationship Id="rId27" Type="http://schemas.openxmlformats.org/officeDocument/2006/relationships/control" Target="../activeX/activeX139.xml"/><Relationship Id="rId30" Type="http://schemas.openxmlformats.org/officeDocument/2006/relationships/control" Target="../activeX/activeX142.xml"/><Relationship Id="rId35" Type="http://schemas.openxmlformats.org/officeDocument/2006/relationships/image" Target="../media/image20.emf"/><Relationship Id="rId8" Type="http://schemas.openxmlformats.org/officeDocument/2006/relationships/control" Target="../activeX/activeX120.xm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54.xml"/><Relationship Id="rId18" Type="http://schemas.openxmlformats.org/officeDocument/2006/relationships/control" Target="../activeX/activeX159.xml"/><Relationship Id="rId26" Type="http://schemas.openxmlformats.org/officeDocument/2006/relationships/control" Target="../activeX/activeX167.xml"/><Relationship Id="rId3" Type="http://schemas.openxmlformats.org/officeDocument/2006/relationships/vmlDrawing" Target="../drawings/vmlDrawing9.vml"/><Relationship Id="rId21" Type="http://schemas.openxmlformats.org/officeDocument/2006/relationships/control" Target="../activeX/activeX162.xml"/><Relationship Id="rId34" Type="http://schemas.openxmlformats.org/officeDocument/2006/relationships/control" Target="../activeX/activeX174.xml"/><Relationship Id="rId7" Type="http://schemas.openxmlformats.org/officeDocument/2006/relationships/control" Target="../activeX/activeX148.xml"/><Relationship Id="rId12" Type="http://schemas.openxmlformats.org/officeDocument/2006/relationships/control" Target="../activeX/activeX153.xml"/><Relationship Id="rId17" Type="http://schemas.openxmlformats.org/officeDocument/2006/relationships/control" Target="../activeX/activeX158.xml"/><Relationship Id="rId25" Type="http://schemas.openxmlformats.org/officeDocument/2006/relationships/control" Target="../activeX/activeX166.xml"/><Relationship Id="rId33" Type="http://schemas.openxmlformats.org/officeDocument/2006/relationships/image" Target="../media/image19.emf"/><Relationship Id="rId2" Type="http://schemas.openxmlformats.org/officeDocument/2006/relationships/drawing" Target="../drawings/drawing16.xml"/><Relationship Id="rId16" Type="http://schemas.openxmlformats.org/officeDocument/2006/relationships/control" Target="../activeX/activeX157.xml"/><Relationship Id="rId20" Type="http://schemas.openxmlformats.org/officeDocument/2006/relationships/control" Target="../activeX/activeX161.xml"/><Relationship Id="rId29" Type="http://schemas.openxmlformats.org/officeDocument/2006/relationships/control" Target="../activeX/activeX170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147.xml"/><Relationship Id="rId11" Type="http://schemas.openxmlformats.org/officeDocument/2006/relationships/control" Target="../activeX/activeX152.xml"/><Relationship Id="rId24" Type="http://schemas.openxmlformats.org/officeDocument/2006/relationships/control" Target="../activeX/activeX165.xml"/><Relationship Id="rId32" Type="http://schemas.openxmlformats.org/officeDocument/2006/relationships/control" Target="../activeX/activeX173.xml"/><Relationship Id="rId5" Type="http://schemas.openxmlformats.org/officeDocument/2006/relationships/image" Target="../media/image18.emf"/><Relationship Id="rId15" Type="http://schemas.openxmlformats.org/officeDocument/2006/relationships/control" Target="../activeX/activeX156.xml"/><Relationship Id="rId23" Type="http://schemas.openxmlformats.org/officeDocument/2006/relationships/control" Target="../activeX/activeX164.xml"/><Relationship Id="rId28" Type="http://schemas.openxmlformats.org/officeDocument/2006/relationships/control" Target="../activeX/activeX169.xml"/><Relationship Id="rId10" Type="http://schemas.openxmlformats.org/officeDocument/2006/relationships/control" Target="../activeX/activeX151.xml"/><Relationship Id="rId19" Type="http://schemas.openxmlformats.org/officeDocument/2006/relationships/control" Target="../activeX/activeX160.xml"/><Relationship Id="rId31" Type="http://schemas.openxmlformats.org/officeDocument/2006/relationships/control" Target="../activeX/activeX172.xml"/><Relationship Id="rId4" Type="http://schemas.openxmlformats.org/officeDocument/2006/relationships/control" Target="../activeX/activeX146.xml"/><Relationship Id="rId9" Type="http://schemas.openxmlformats.org/officeDocument/2006/relationships/control" Target="../activeX/activeX150.xml"/><Relationship Id="rId14" Type="http://schemas.openxmlformats.org/officeDocument/2006/relationships/control" Target="../activeX/activeX155.xml"/><Relationship Id="rId22" Type="http://schemas.openxmlformats.org/officeDocument/2006/relationships/control" Target="../activeX/activeX163.xml"/><Relationship Id="rId27" Type="http://schemas.openxmlformats.org/officeDocument/2006/relationships/control" Target="../activeX/activeX168.xml"/><Relationship Id="rId30" Type="http://schemas.openxmlformats.org/officeDocument/2006/relationships/control" Target="../activeX/activeX171.xml"/><Relationship Id="rId35" Type="http://schemas.openxmlformats.org/officeDocument/2006/relationships/image" Target="../media/image20.emf"/><Relationship Id="rId8" Type="http://schemas.openxmlformats.org/officeDocument/2006/relationships/control" Target="../activeX/activeX149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83.xml"/><Relationship Id="rId18" Type="http://schemas.openxmlformats.org/officeDocument/2006/relationships/control" Target="../activeX/activeX188.xml"/><Relationship Id="rId26" Type="http://schemas.openxmlformats.org/officeDocument/2006/relationships/control" Target="../activeX/activeX196.xml"/><Relationship Id="rId3" Type="http://schemas.openxmlformats.org/officeDocument/2006/relationships/vmlDrawing" Target="../drawings/vmlDrawing10.vml"/><Relationship Id="rId21" Type="http://schemas.openxmlformats.org/officeDocument/2006/relationships/control" Target="../activeX/activeX191.xml"/><Relationship Id="rId34" Type="http://schemas.openxmlformats.org/officeDocument/2006/relationships/control" Target="../activeX/activeX203.xml"/><Relationship Id="rId7" Type="http://schemas.openxmlformats.org/officeDocument/2006/relationships/control" Target="../activeX/activeX177.xml"/><Relationship Id="rId12" Type="http://schemas.openxmlformats.org/officeDocument/2006/relationships/control" Target="../activeX/activeX182.xml"/><Relationship Id="rId17" Type="http://schemas.openxmlformats.org/officeDocument/2006/relationships/control" Target="../activeX/activeX187.xml"/><Relationship Id="rId25" Type="http://schemas.openxmlformats.org/officeDocument/2006/relationships/control" Target="../activeX/activeX195.xml"/><Relationship Id="rId33" Type="http://schemas.openxmlformats.org/officeDocument/2006/relationships/image" Target="../media/image19.emf"/><Relationship Id="rId2" Type="http://schemas.openxmlformats.org/officeDocument/2006/relationships/drawing" Target="../drawings/drawing17.xml"/><Relationship Id="rId16" Type="http://schemas.openxmlformats.org/officeDocument/2006/relationships/control" Target="../activeX/activeX186.xml"/><Relationship Id="rId20" Type="http://schemas.openxmlformats.org/officeDocument/2006/relationships/control" Target="../activeX/activeX190.xml"/><Relationship Id="rId29" Type="http://schemas.openxmlformats.org/officeDocument/2006/relationships/control" Target="../activeX/activeX199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176.xml"/><Relationship Id="rId11" Type="http://schemas.openxmlformats.org/officeDocument/2006/relationships/control" Target="../activeX/activeX181.xml"/><Relationship Id="rId24" Type="http://schemas.openxmlformats.org/officeDocument/2006/relationships/control" Target="../activeX/activeX194.xml"/><Relationship Id="rId32" Type="http://schemas.openxmlformats.org/officeDocument/2006/relationships/control" Target="../activeX/activeX202.xml"/><Relationship Id="rId5" Type="http://schemas.openxmlformats.org/officeDocument/2006/relationships/image" Target="../media/image18.emf"/><Relationship Id="rId15" Type="http://schemas.openxmlformats.org/officeDocument/2006/relationships/control" Target="../activeX/activeX185.xml"/><Relationship Id="rId23" Type="http://schemas.openxmlformats.org/officeDocument/2006/relationships/control" Target="../activeX/activeX193.xml"/><Relationship Id="rId28" Type="http://schemas.openxmlformats.org/officeDocument/2006/relationships/control" Target="../activeX/activeX198.xml"/><Relationship Id="rId10" Type="http://schemas.openxmlformats.org/officeDocument/2006/relationships/control" Target="../activeX/activeX180.xml"/><Relationship Id="rId19" Type="http://schemas.openxmlformats.org/officeDocument/2006/relationships/control" Target="../activeX/activeX189.xml"/><Relationship Id="rId31" Type="http://schemas.openxmlformats.org/officeDocument/2006/relationships/control" Target="../activeX/activeX201.xml"/><Relationship Id="rId4" Type="http://schemas.openxmlformats.org/officeDocument/2006/relationships/control" Target="../activeX/activeX175.xml"/><Relationship Id="rId9" Type="http://schemas.openxmlformats.org/officeDocument/2006/relationships/control" Target="../activeX/activeX179.xml"/><Relationship Id="rId14" Type="http://schemas.openxmlformats.org/officeDocument/2006/relationships/control" Target="../activeX/activeX184.xml"/><Relationship Id="rId22" Type="http://schemas.openxmlformats.org/officeDocument/2006/relationships/control" Target="../activeX/activeX192.xml"/><Relationship Id="rId27" Type="http://schemas.openxmlformats.org/officeDocument/2006/relationships/control" Target="../activeX/activeX197.xml"/><Relationship Id="rId30" Type="http://schemas.openxmlformats.org/officeDocument/2006/relationships/control" Target="../activeX/activeX200.xml"/><Relationship Id="rId35" Type="http://schemas.openxmlformats.org/officeDocument/2006/relationships/image" Target="../media/image20.emf"/><Relationship Id="rId8" Type="http://schemas.openxmlformats.org/officeDocument/2006/relationships/control" Target="../activeX/activeX178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12.xml"/><Relationship Id="rId18" Type="http://schemas.openxmlformats.org/officeDocument/2006/relationships/control" Target="../activeX/activeX217.xml"/><Relationship Id="rId26" Type="http://schemas.openxmlformats.org/officeDocument/2006/relationships/control" Target="../activeX/activeX225.xml"/><Relationship Id="rId3" Type="http://schemas.openxmlformats.org/officeDocument/2006/relationships/vmlDrawing" Target="../drawings/vmlDrawing11.vml"/><Relationship Id="rId21" Type="http://schemas.openxmlformats.org/officeDocument/2006/relationships/control" Target="../activeX/activeX220.xml"/><Relationship Id="rId34" Type="http://schemas.openxmlformats.org/officeDocument/2006/relationships/control" Target="../activeX/activeX232.xml"/><Relationship Id="rId7" Type="http://schemas.openxmlformats.org/officeDocument/2006/relationships/control" Target="../activeX/activeX206.xml"/><Relationship Id="rId12" Type="http://schemas.openxmlformats.org/officeDocument/2006/relationships/control" Target="../activeX/activeX211.xml"/><Relationship Id="rId17" Type="http://schemas.openxmlformats.org/officeDocument/2006/relationships/control" Target="../activeX/activeX216.xml"/><Relationship Id="rId25" Type="http://schemas.openxmlformats.org/officeDocument/2006/relationships/control" Target="../activeX/activeX224.xml"/><Relationship Id="rId33" Type="http://schemas.openxmlformats.org/officeDocument/2006/relationships/image" Target="../media/image19.emf"/><Relationship Id="rId2" Type="http://schemas.openxmlformats.org/officeDocument/2006/relationships/drawing" Target="../drawings/drawing18.xml"/><Relationship Id="rId16" Type="http://schemas.openxmlformats.org/officeDocument/2006/relationships/control" Target="../activeX/activeX215.xml"/><Relationship Id="rId20" Type="http://schemas.openxmlformats.org/officeDocument/2006/relationships/control" Target="../activeX/activeX219.xml"/><Relationship Id="rId29" Type="http://schemas.openxmlformats.org/officeDocument/2006/relationships/control" Target="../activeX/activeX228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205.xml"/><Relationship Id="rId11" Type="http://schemas.openxmlformats.org/officeDocument/2006/relationships/control" Target="../activeX/activeX210.xml"/><Relationship Id="rId24" Type="http://schemas.openxmlformats.org/officeDocument/2006/relationships/control" Target="../activeX/activeX223.xml"/><Relationship Id="rId32" Type="http://schemas.openxmlformats.org/officeDocument/2006/relationships/control" Target="../activeX/activeX231.xml"/><Relationship Id="rId5" Type="http://schemas.openxmlformats.org/officeDocument/2006/relationships/image" Target="../media/image18.emf"/><Relationship Id="rId15" Type="http://schemas.openxmlformats.org/officeDocument/2006/relationships/control" Target="../activeX/activeX214.xml"/><Relationship Id="rId23" Type="http://schemas.openxmlformats.org/officeDocument/2006/relationships/control" Target="../activeX/activeX222.xml"/><Relationship Id="rId28" Type="http://schemas.openxmlformats.org/officeDocument/2006/relationships/control" Target="../activeX/activeX227.xml"/><Relationship Id="rId10" Type="http://schemas.openxmlformats.org/officeDocument/2006/relationships/control" Target="../activeX/activeX209.xml"/><Relationship Id="rId19" Type="http://schemas.openxmlformats.org/officeDocument/2006/relationships/control" Target="../activeX/activeX218.xml"/><Relationship Id="rId31" Type="http://schemas.openxmlformats.org/officeDocument/2006/relationships/control" Target="../activeX/activeX230.xml"/><Relationship Id="rId4" Type="http://schemas.openxmlformats.org/officeDocument/2006/relationships/control" Target="../activeX/activeX204.xml"/><Relationship Id="rId9" Type="http://schemas.openxmlformats.org/officeDocument/2006/relationships/control" Target="../activeX/activeX208.xml"/><Relationship Id="rId14" Type="http://schemas.openxmlformats.org/officeDocument/2006/relationships/control" Target="../activeX/activeX213.xml"/><Relationship Id="rId22" Type="http://schemas.openxmlformats.org/officeDocument/2006/relationships/control" Target="../activeX/activeX221.xml"/><Relationship Id="rId27" Type="http://schemas.openxmlformats.org/officeDocument/2006/relationships/control" Target="../activeX/activeX226.xml"/><Relationship Id="rId30" Type="http://schemas.openxmlformats.org/officeDocument/2006/relationships/control" Target="../activeX/activeX229.xml"/><Relationship Id="rId35" Type="http://schemas.openxmlformats.org/officeDocument/2006/relationships/image" Target="../media/image20.emf"/><Relationship Id="rId8" Type="http://schemas.openxmlformats.org/officeDocument/2006/relationships/control" Target="../activeX/activeX20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41.xml"/><Relationship Id="rId18" Type="http://schemas.openxmlformats.org/officeDocument/2006/relationships/control" Target="../activeX/activeX246.xml"/><Relationship Id="rId26" Type="http://schemas.openxmlformats.org/officeDocument/2006/relationships/control" Target="../activeX/activeX254.xml"/><Relationship Id="rId3" Type="http://schemas.openxmlformats.org/officeDocument/2006/relationships/vmlDrawing" Target="../drawings/vmlDrawing12.vml"/><Relationship Id="rId21" Type="http://schemas.openxmlformats.org/officeDocument/2006/relationships/control" Target="../activeX/activeX249.xml"/><Relationship Id="rId34" Type="http://schemas.openxmlformats.org/officeDocument/2006/relationships/control" Target="../activeX/activeX261.xml"/><Relationship Id="rId7" Type="http://schemas.openxmlformats.org/officeDocument/2006/relationships/control" Target="../activeX/activeX235.xml"/><Relationship Id="rId12" Type="http://schemas.openxmlformats.org/officeDocument/2006/relationships/control" Target="../activeX/activeX240.xml"/><Relationship Id="rId17" Type="http://schemas.openxmlformats.org/officeDocument/2006/relationships/control" Target="../activeX/activeX245.xml"/><Relationship Id="rId25" Type="http://schemas.openxmlformats.org/officeDocument/2006/relationships/control" Target="../activeX/activeX253.xml"/><Relationship Id="rId33" Type="http://schemas.openxmlformats.org/officeDocument/2006/relationships/image" Target="../media/image19.emf"/><Relationship Id="rId2" Type="http://schemas.openxmlformats.org/officeDocument/2006/relationships/drawing" Target="../drawings/drawing19.xml"/><Relationship Id="rId16" Type="http://schemas.openxmlformats.org/officeDocument/2006/relationships/control" Target="../activeX/activeX244.xml"/><Relationship Id="rId20" Type="http://schemas.openxmlformats.org/officeDocument/2006/relationships/control" Target="../activeX/activeX248.xml"/><Relationship Id="rId29" Type="http://schemas.openxmlformats.org/officeDocument/2006/relationships/control" Target="../activeX/activeX257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234.xml"/><Relationship Id="rId11" Type="http://schemas.openxmlformats.org/officeDocument/2006/relationships/control" Target="../activeX/activeX239.xml"/><Relationship Id="rId24" Type="http://schemas.openxmlformats.org/officeDocument/2006/relationships/control" Target="../activeX/activeX252.xml"/><Relationship Id="rId32" Type="http://schemas.openxmlformats.org/officeDocument/2006/relationships/control" Target="../activeX/activeX260.xml"/><Relationship Id="rId5" Type="http://schemas.openxmlformats.org/officeDocument/2006/relationships/image" Target="../media/image18.emf"/><Relationship Id="rId15" Type="http://schemas.openxmlformats.org/officeDocument/2006/relationships/control" Target="../activeX/activeX243.xml"/><Relationship Id="rId23" Type="http://schemas.openxmlformats.org/officeDocument/2006/relationships/control" Target="../activeX/activeX251.xml"/><Relationship Id="rId28" Type="http://schemas.openxmlformats.org/officeDocument/2006/relationships/control" Target="../activeX/activeX256.xml"/><Relationship Id="rId10" Type="http://schemas.openxmlformats.org/officeDocument/2006/relationships/control" Target="../activeX/activeX238.xml"/><Relationship Id="rId19" Type="http://schemas.openxmlformats.org/officeDocument/2006/relationships/control" Target="../activeX/activeX247.xml"/><Relationship Id="rId31" Type="http://schemas.openxmlformats.org/officeDocument/2006/relationships/control" Target="../activeX/activeX259.xml"/><Relationship Id="rId4" Type="http://schemas.openxmlformats.org/officeDocument/2006/relationships/control" Target="../activeX/activeX233.xml"/><Relationship Id="rId9" Type="http://schemas.openxmlformats.org/officeDocument/2006/relationships/control" Target="../activeX/activeX237.xml"/><Relationship Id="rId14" Type="http://schemas.openxmlformats.org/officeDocument/2006/relationships/control" Target="../activeX/activeX242.xml"/><Relationship Id="rId22" Type="http://schemas.openxmlformats.org/officeDocument/2006/relationships/control" Target="../activeX/activeX250.xml"/><Relationship Id="rId27" Type="http://schemas.openxmlformats.org/officeDocument/2006/relationships/control" Target="../activeX/activeX255.xml"/><Relationship Id="rId30" Type="http://schemas.openxmlformats.org/officeDocument/2006/relationships/control" Target="../activeX/activeX258.xml"/><Relationship Id="rId35" Type="http://schemas.openxmlformats.org/officeDocument/2006/relationships/image" Target="../media/image20.emf"/><Relationship Id="rId8" Type="http://schemas.openxmlformats.org/officeDocument/2006/relationships/control" Target="../activeX/activeX236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0.xml"/><Relationship Id="rId18" Type="http://schemas.openxmlformats.org/officeDocument/2006/relationships/control" Target="../activeX/activeX275.xml"/><Relationship Id="rId26" Type="http://schemas.openxmlformats.org/officeDocument/2006/relationships/control" Target="../activeX/activeX283.xml"/><Relationship Id="rId3" Type="http://schemas.openxmlformats.org/officeDocument/2006/relationships/vmlDrawing" Target="../drawings/vmlDrawing13.vml"/><Relationship Id="rId21" Type="http://schemas.openxmlformats.org/officeDocument/2006/relationships/control" Target="../activeX/activeX278.xml"/><Relationship Id="rId34" Type="http://schemas.openxmlformats.org/officeDocument/2006/relationships/control" Target="../activeX/activeX290.xml"/><Relationship Id="rId7" Type="http://schemas.openxmlformats.org/officeDocument/2006/relationships/control" Target="../activeX/activeX264.xml"/><Relationship Id="rId12" Type="http://schemas.openxmlformats.org/officeDocument/2006/relationships/control" Target="../activeX/activeX269.xml"/><Relationship Id="rId17" Type="http://schemas.openxmlformats.org/officeDocument/2006/relationships/control" Target="../activeX/activeX274.xml"/><Relationship Id="rId25" Type="http://schemas.openxmlformats.org/officeDocument/2006/relationships/control" Target="../activeX/activeX282.xml"/><Relationship Id="rId33" Type="http://schemas.openxmlformats.org/officeDocument/2006/relationships/image" Target="../media/image19.emf"/><Relationship Id="rId2" Type="http://schemas.openxmlformats.org/officeDocument/2006/relationships/drawing" Target="../drawings/drawing20.xml"/><Relationship Id="rId16" Type="http://schemas.openxmlformats.org/officeDocument/2006/relationships/control" Target="../activeX/activeX273.xml"/><Relationship Id="rId20" Type="http://schemas.openxmlformats.org/officeDocument/2006/relationships/control" Target="../activeX/activeX277.xml"/><Relationship Id="rId29" Type="http://schemas.openxmlformats.org/officeDocument/2006/relationships/control" Target="../activeX/activeX286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263.xml"/><Relationship Id="rId11" Type="http://schemas.openxmlformats.org/officeDocument/2006/relationships/control" Target="../activeX/activeX268.xml"/><Relationship Id="rId24" Type="http://schemas.openxmlformats.org/officeDocument/2006/relationships/control" Target="../activeX/activeX281.xml"/><Relationship Id="rId32" Type="http://schemas.openxmlformats.org/officeDocument/2006/relationships/control" Target="../activeX/activeX289.xml"/><Relationship Id="rId5" Type="http://schemas.openxmlformats.org/officeDocument/2006/relationships/image" Target="../media/image18.emf"/><Relationship Id="rId15" Type="http://schemas.openxmlformats.org/officeDocument/2006/relationships/control" Target="../activeX/activeX272.xml"/><Relationship Id="rId23" Type="http://schemas.openxmlformats.org/officeDocument/2006/relationships/control" Target="../activeX/activeX280.xml"/><Relationship Id="rId28" Type="http://schemas.openxmlformats.org/officeDocument/2006/relationships/control" Target="../activeX/activeX285.xml"/><Relationship Id="rId10" Type="http://schemas.openxmlformats.org/officeDocument/2006/relationships/control" Target="../activeX/activeX267.xml"/><Relationship Id="rId19" Type="http://schemas.openxmlformats.org/officeDocument/2006/relationships/control" Target="../activeX/activeX276.xml"/><Relationship Id="rId31" Type="http://schemas.openxmlformats.org/officeDocument/2006/relationships/control" Target="../activeX/activeX288.xml"/><Relationship Id="rId4" Type="http://schemas.openxmlformats.org/officeDocument/2006/relationships/control" Target="../activeX/activeX262.xml"/><Relationship Id="rId9" Type="http://schemas.openxmlformats.org/officeDocument/2006/relationships/control" Target="../activeX/activeX266.xml"/><Relationship Id="rId14" Type="http://schemas.openxmlformats.org/officeDocument/2006/relationships/control" Target="../activeX/activeX271.xml"/><Relationship Id="rId22" Type="http://schemas.openxmlformats.org/officeDocument/2006/relationships/control" Target="../activeX/activeX279.xml"/><Relationship Id="rId27" Type="http://schemas.openxmlformats.org/officeDocument/2006/relationships/control" Target="../activeX/activeX284.xml"/><Relationship Id="rId30" Type="http://schemas.openxmlformats.org/officeDocument/2006/relationships/control" Target="../activeX/activeX287.xml"/><Relationship Id="rId35" Type="http://schemas.openxmlformats.org/officeDocument/2006/relationships/image" Target="../media/image20.emf"/><Relationship Id="rId8" Type="http://schemas.openxmlformats.org/officeDocument/2006/relationships/control" Target="../activeX/activeX265.xm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99.xml"/><Relationship Id="rId18" Type="http://schemas.openxmlformats.org/officeDocument/2006/relationships/control" Target="../activeX/activeX304.xml"/><Relationship Id="rId26" Type="http://schemas.openxmlformats.org/officeDocument/2006/relationships/control" Target="../activeX/activeX312.xml"/><Relationship Id="rId3" Type="http://schemas.openxmlformats.org/officeDocument/2006/relationships/vmlDrawing" Target="../drawings/vmlDrawing14.vml"/><Relationship Id="rId21" Type="http://schemas.openxmlformats.org/officeDocument/2006/relationships/control" Target="../activeX/activeX307.xml"/><Relationship Id="rId34" Type="http://schemas.openxmlformats.org/officeDocument/2006/relationships/control" Target="../activeX/activeX319.xml"/><Relationship Id="rId7" Type="http://schemas.openxmlformats.org/officeDocument/2006/relationships/control" Target="../activeX/activeX293.xml"/><Relationship Id="rId12" Type="http://schemas.openxmlformats.org/officeDocument/2006/relationships/control" Target="../activeX/activeX298.xml"/><Relationship Id="rId17" Type="http://schemas.openxmlformats.org/officeDocument/2006/relationships/control" Target="../activeX/activeX303.xml"/><Relationship Id="rId25" Type="http://schemas.openxmlformats.org/officeDocument/2006/relationships/control" Target="../activeX/activeX311.xml"/><Relationship Id="rId33" Type="http://schemas.openxmlformats.org/officeDocument/2006/relationships/image" Target="../media/image19.emf"/><Relationship Id="rId2" Type="http://schemas.openxmlformats.org/officeDocument/2006/relationships/drawing" Target="../drawings/drawing21.xml"/><Relationship Id="rId16" Type="http://schemas.openxmlformats.org/officeDocument/2006/relationships/control" Target="../activeX/activeX302.xml"/><Relationship Id="rId20" Type="http://schemas.openxmlformats.org/officeDocument/2006/relationships/control" Target="../activeX/activeX306.xml"/><Relationship Id="rId29" Type="http://schemas.openxmlformats.org/officeDocument/2006/relationships/control" Target="../activeX/activeX315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292.xml"/><Relationship Id="rId11" Type="http://schemas.openxmlformats.org/officeDocument/2006/relationships/control" Target="../activeX/activeX297.xml"/><Relationship Id="rId24" Type="http://schemas.openxmlformats.org/officeDocument/2006/relationships/control" Target="../activeX/activeX310.xml"/><Relationship Id="rId32" Type="http://schemas.openxmlformats.org/officeDocument/2006/relationships/control" Target="../activeX/activeX318.xml"/><Relationship Id="rId5" Type="http://schemas.openxmlformats.org/officeDocument/2006/relationships/image" Target="../media/image18.emf"/><Relationship Id="rId15" Type="http://schemas.openxmlformats.org/officeDocument/2006/relationships/control" Target="../activeX/activeX301.xml"/><Relationship Id="rId23" Type="http://schemas.openxmlformats.org/officeDocument/2006/relationships/control" Target="../activeX/activeX309.xml"/><Relationship Id="rId28" Type="http://schemas.openxmlformats.org/officeDocument/2006/relationships/control" Target="../activeX/activeX314.xml"/><Relationship Id="rId10" Type="http://schemas.openxmlformats.org/officeDocument/2006/relationships/control" Target="../activeX/activeX296.xml"/><Relationship Id="rId19" Type="http://schemas.openxmlformats.org/officeDocument/2006/relationships/control" Target="../activeX/activeX305.xml"/><Relationship Id="rId31" Type="http://schemas.openxmlformats.org/officeDocument/2006/relationships/control" Target="../activeX/activeX317.xml"/><Relationship Id="rId4" Type="http://schemas.openxmlformats.org/officeDocument/2006/relationships/control" Target="../activeX/activeX291.xml"/><Relationship Id="rId9" Type="http://schemas.openxmlformats.org/officeDocument/2006/relationships/control" Target="../activeX/activeX295.xml"/><Relationship Id="rId14" Type="http://schemas.openxmlformats.org/officeDocument/2006/relationships/control" Target="../activeX/activeX300.xml"/><Relationship Id="rId22" Type="http://schemas.openxmlformats.org/officeDocument/2006/relationships/control" Target="../activeX/activeX308.xml"/><Relationship Id="rId27" Type="http://schemas.openxmlformats.org/officeDocument/2006/relationships/control" Target="../activeX/activeX313.xml"/><Relationship Id="rId30" Type="http://schemas.openxmlformats.org/officeDocument/2006/relationships/control" Target="../activeX/activeX316.xml"/><Relationship Id="rId35" Type="http://schemas.openxmlformats.org/officeDocument/2006/relationships/image" Target="../media/image20.emf"/><Relationship Id="rId8" Type="http://schemas.openxmlformats.org/officeDocument/2006/relationships/control" Target="../activeX/activeX294.xm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28.xml"/><Relationship Id="rId18" Type="http://schemas.openxmlformats.org/officeDocument/2006/relationships/control" Target="../activeX/activeX333.xml"/><Relationship Id="rId26" Type="http://schemas.openxmlformats.org/officeDocument/2006/relationships/control" Target="../activeX/activeX341.xml"/><Relationship Id="rId3" Type="http://schemas.openxmlformats.org/officeDocument/2006/relationships/vmlDrawing" Target="../drawings/vmlDrawing15.vml"/><Relationship Id="rId21" Type="http://schemas.openxmlformats.org/officeDocument/2006/relationships/control" Target="../activeX/activeX336.xml"/><Relationship Id="rId34" Type="http://schemas.openxmlformats.org/officeDocument/2006/relationships/control" Target="../activeX/activeX348.xml"/><Relationship Id="rId7" Type="http://schemas.openxmlformats.org/officeDocument/2006/relationships/control" Target="../activeX/activeX322.xml"/><Relationship Id="rId12" Type="http://schemas.openxmlformats.org/officeDocument/2006/relationships/control" Target="../activeX/activeX327.xml"/><Relationship Id="rId17" Type="http://schemas.openxmlformats.org/officeDocument/2006/relationships/control" Target="../activeX/activeX332.xml"/><Relationship Id="rId25" Type="http://schemas.openxmlformats.org/officeDocument/2006/relationships/control" Target="../activeX/activeX340.xml"/><Relationship Id="rId33" Type="http://schemas.openxmlformats.org/officeDocument/2006/relationships/image" Target="../media/image19.emf"/><Relationship Id="rId2" Type="http://schemas.openxmlformats.org/officeDocument/2006/relationships/drawing" Target="../drawings/drawing22.xml"/><Relationship Id="rId16" Type="http://schemas.openxmlformats.org/officeDocument/2006/relationships/control" Target="../activeX/activeX331.xml"/><Relationship Id="rId20" Type="http://schemas.openxmlformats.org/officeDocument/2006/relationships/control" Target="../activeX/activeX335.xml"/><Relationship Id="rId29" Type="http://schemas.openxmlformats.org/officeDocument/2006/relationships/control" Target="../activeX/activeX344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321.xml"/><Relationship Id="rId11" Type="http://schemas.openxmlformats.org/officeDocument/2006/relationships/control" Target="../activeX/activeX326.xml"/><Relationship Id="rId24" Type="http://schemas.openxmlformats.org/officeDocument/2006/relationships/control" Target="../activeX/activeX339.xml"/><Relationship Id="rId32" Type="http://schemas.openxmlformats.org/officeDocument/2006/relationships/control" Target="../activeX/activeX347.xml"/><Relationship Id="rId5" Type="http://schemas.openxmlformats.org/officeDocument/2006/relationships/image" Target="../media/image18.emf"/><Relationship Id="rId15" Type="http://schemas.openxmlformats.org/officeDocument/2006/relationships/control" Target="../activeX/activeX330.xml"/><Relationship Id="rId23" Type="http://schemas.openxmlformats.org/officeDocument/2006/relationships/control" Target="../activeX/activeX338.xml"/><Relationship Id="rId28" Type="http://schemas.openxmlformats.org/officeDocument/2006/relationships/control" Target="../activeX/activeX343.xml"/><Relationship Id="rId10" Type="http://schemas.openxmlformats.org/officeDocument/2006/relationships/control" Target="../activeX/activeX325.xml"/><Relationship Id="rId19" Type="http://schemas.openxmlformats.org/officeDocument/2006/relationships/control" Target="../activeX/activeX334.xml"/><Relationship Id="rId31" Type="http://schemas.openxmlformats.org/officeDocument/2006/relationships/control" Target="../activeX/activeX346.xml"/><Relationship Id="rId4" Type="http://schemas.openxmlformats.org/officeDocument/2006/relationships/control" Target="../activeX/activeX320.xml"/><Relationship Id="rId9" Type="http://schemas.openxmlformats.org/officeDocument/2006/relationships/control" Target="../activeX/activeX324.xml"/><Relationship Id="rId14" Type="http://schemas.openxmlformats.org/officeDocument/2006/relationships/control" Target="../activeX/activeX329.xml"/><Relationship Id="rId22" Type="http://schemas.openxmlformats.org/officeDocument/2006/relationships/control" Target="../activeX/activeX337.xml"/><Relationship Id="rId27" Type="http://schemas.openxmlformats.org/officeDocument/2006/relationships/control" Target="../activeX/activeX342.xml"/><Relationship Id="rId30" Type="http://schemas.openxmlformats.org/officeDocument/2006/relationships/control" Target="../activeX/activeX345.xml"/><Relationship Id="rId35" Type="http://schemas.openxmlformats.org/officeDocument/2006/relationships/image" Target="../media/image20.emf"/><Relationship Id="rId8" Type="http://schemas.openxmlformats.org/officeDocument/2006/relationships/control" Target="../activeX/activeX3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21.emf"/><Relationship Id="rId4" Type="http://schemas.openxmlformats.org/officeDocument/2006/relationships/oleObject" Target="../embeddings/oleObject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1.xml"/><Relationship Id="rId21" Type="http://schemas.openxmlformats.org/officeDocument/2006/relationships/ctrlProp" Target="../ctrlProps/ctrlProp25.xml"/><Relationship Id="rId42" Type="http://schemas.openxmlformats.org/officeDocument/2006/relationships/ctrlProp" Target="../ctrlProps/ctrlProp46.xml"/><Relationship Id="rId63" Type="http://schemas.openxmlformats.org/officeDocument/2006/relationships/ctrlProp" Target="../ctrlProps/ctrlProp67.xml"/><Relationship Id="rId84" Type="http://schemas.openxmlformats.org/officeDocument/2006/relationships/ctrlProp" Target="../ctrlProps/ctrlProp88.xml"/><Relationship Id="rId138" Type="http://schemas.openxmlformats.org/officeDocument/2006/relationships/ctrlProp" Target="../ctrlProps/ctrlProp142.xml"/><Relationship Id="rId159" Type="http://schemas.openxmlformats.org/officeDocument/2006/relationships/ctrlProp" Target="../ctrlProps/ctrlProp163.xml"/><Relationship Id="rId170" Type="http://schemas.openxmlformats.org/officeDocument/2006/relationships/ctrlProp" Target="../ctrlProps/ctrlProp174.xml"/><Relationship Id="rId191" Type="http://schemas.openxmlformats.org/officeDocument/2006/relationships/ctrlProp" Target="../ctrlProps/ctrlProp195.xml"/><Relationship Id="rId107" Type="http://schemas.openxmlformats.org/officeDocument/2006/relationships/ctrlProp" Target="../ctrlProps/ctrlProp111.xml"/><Relationship Id="rId11" Type="http://schemas.openxmlformats.org/officeDocument/2006/relationships/ctrlProp" Target="../ctrlProps/ctrlProp15.xml"/><Relationship Id="rId32" Type="http://schemas.openxmlformats.org/officeDocument/2006/relationships/ctrlProp" Target="../ctrlProps/ctrlProp36.xml"/><Relationship Id="rId53" Type="http://schemas.openxmlformats.org/officeDocument/2006/relationships/ctrlProp" Target="../ctrlProps/ctrlProp57.xml"/><Relationship Id="rId74" Type="http://schemas.openxmlformats.org/officeDocument/2006/relationships/ctrlProp" Target="../ctrlProps/ctrlProp78.xml"/><Relationship Id="rId128" Type="http://schemas.openxmlformats.org/officeDocument/2006/relationships/ctrlProp" Target="../ctrlProps/ctrlProp132.xml"/><Relationship Id="rId149" Type="http://schemas.openxmlformats.org/officeDocument/2006/relationships/ctrlProp" Target="../ctrlProps/ctrlProp153.xml"/><Relationship Id="rId5" Type="http://schemas.openxmlformats.org/officeDocument/2006/relationships/ctrlProp" Target="../ctrlProps/ctrlProp9.xml"/><Relationship Id="rId95" Type="http://schemas.openxmlformats.org/officeDocument/2006/relationships/ctrlProp" Target="../ctrlProps/ctrlProp99.xml"/><Relationship Id="rId160" Type="http://schemas.openxmlformats.org/officeDocument/2006/relationships/ctrlProp" Target="../ctrlProps/ctrlProp164.xml"/><Relationship Id="rId181" Type="http://schemas.openxmlformats.org/officeDocument/2006/relationships/ctrlProp" Target="../ctrlProps/ctrlProp185.xml"/><Relationship Id="rId22" Type="http://schemas.openxmlformats.org/officeDocument/2006/relationships/ctrlProp" Target="../ctrlProps/ctrlProp26.xml"/><Relationship Id="rId43" Type="http://schemas.openxmlformats.org/officeDocument/2006/relationships/ctrlProp" Target="../ctrlProps/ctrlProp47.xml"/><Relationship Id="rId64" Type="http://schemas.openxmlformats.org/officeDocument/2006/relationships/ctrlProp" Target="../ctrlProps/ctrlProp68.xml"/><Relationship Id="rId118" Type="http://schemas.openxmlformats.org/officeDocument/2006/relationships/ctrlProp" Target="../ctrlProps/ctrlProp122.xml"/><Relationship Id="rId139" Type="http://schemas.openxmlformats.org/officeDocument/2006/relationships/ctrlProp" Target="../ctrlProps/ctrlProp143.xml"/><Relationship Id="rId85" Type="http://schemas.openxmlformats.org/officeDocument/2006/relationships/ctrlProp" Target="../ctrlProps/ctrlProp89.xml"/><Relationship Id="rId150" Type="http://schemas.openxmlformats.org/officeDocument/2006/relationships/ctrlProp" Target="../ctrlProps/ctrlProp154.xml"/><Relationship Id="rId171" Type="http://schemas.openxmlformats.org/officeDocument/2006/relationships/ctrlProp" Target="../ctrlProps/ctrlProp175.xml"/><Relationship Id="rId192" Type="http://schemas.openxmlformats.org/officeDocument/2006/relationships/ctrlProp" Target="../ctrlProps/ctrlProp196.xml"/><Relationship Id="rId12" Type="http://schemas.openxmlformats.org/officeDocument/2006/relationships/ctrlProp" Target="../ctrlProps/ctrlProp16.xml"/><Relationship Id="rId33" Type="http://schemas.openxmlformats.org/officeDocument/2006/relationships/ctrlProp" Target="../ctrlProps/ctrlProp37.xml"/><Relationship Id="rId108" Type="http://schemas.openxmlformats.org/officeDocument/2006/relationships/ctrlProp" Target="../ctrlProps/ctrlProp112.xml"/><Relationship Id="rId129" Type="http://schemas.openxmlformats.org/officeDocument/2006/relationships/ctrlProp" Target="../ctrlProps/ctrlProp133.xml"/><Relationship Id="rId54" Type="http://schemas.openxmlformats.org/officeDocument/2006/relationships/ctrlProp" Target="../ctrlProps/ctrlProp58.xml"/><Relationship Id="rId75" Type="http://schemas.openxmlformats.org/officeDocument/2006/relationships/ctrlProp" Target="../ctrlProps/ctrlProp79.xml"/><Relationship Id="rId96" Type="http://schemas.openxmlformats.org/officeDocument/2006/relationships/ctrlProp" Target="../ctrlProps/ctrlProp100.xml"/><Relationship Id="rId140" Type="http://schemas.openxmlformats.org/officeDocument/2006/relationships/ctrlProp" Target="../ctrlProps/ctrlProp144.xml"/><Relationship Id="rId161" Type="http://schemas.openxmlformats.org/officeDocument/2006/relationships/ctrlProp" Target="../ctrlProps/ctrlProp165.xml"/><Relationship Id="rId182" Type="http://schemas.openxmlformats.org/officeDocument/2006/relationships/ctrlProp" Target="../ctrlProps/ctrlProp186.xml"/><Relationship Id="rId6" Type="http://schemas.openxmlformats.org/officeDocument/2006/relationships/ctrlProp" Target="../ctrlProps/ctrlProp10.xml"/><Relationship Id="rId23" Type="http://schemas.openxmlformats.org/officeDocument/2006/relationships/ctrlProp" Target="../ctrlProps/ctrlProp27.xml"/><Relationship Id="rId119" Type="http://schemas.openxmlformats.org/officeDocument/2006/relationships/ctrlProp" Target="../ctrlProps/ctrlProp123.xml"/><Relationship Id="rId44" Type="http://schemas.openxmlformats.org/officeDocument/2006/relationships/ctrlProp" Target="../ctrlProps/ctrlProp48.xml"/><Relationship Id="rId65" Type="http://schemas.openxmlformats.org/officeDocument/2006/relationships/ctrlProp" Target="../ctrlProps/ctrlProp69.xml"/><Relationship Id="rId86" Type="http://schemas.openxmlformats.org/officeDocument/2006/relationships/ctrlProp" Target="../ctrlProps/ctrlProp90.xml"/><Relationship Id="rId130" Type="http://schemas.openxmlformats.org/officeDocument/2006/relationships/ctrlProp" Target="../ctrlProps/ctrlProp134.xml"/><Relationship Id="rId151" Type="http://schemas.openxmlformats.org/officeDocument/2006/relationships/ctrlProp" Target="../ctrlProps/ctrlProp155.xml"/><Relationship Id="rId172" Type="http://schemas.openxmlformats.org/officeDocument/2006/relationships/ctrlProp" Target="../ctrlProps/ctrlProp176.xml"/><Relationship Id="rId193" Type="http://schemas.openxmlformats.org/officeDocument/2006/relationships/ctrlProp" Target="../ctrlProps/ctrlProp197.xml"/><Relationship Id="rId13" Type="http://schemas.openxmlformats.org/officeDocument/2006/relationships/ctrlProp" Target="../ctrlProps/ctrlProp17.xml"/><Relationship Id="rId109" Type="http://schemas.openxmlformats.org/officeDocument/2006/relationships/ctrlProp" Target="../ctrlProps/ctrlProp113.xml"/><Relationship Id="rId34" Type="http://schemas.openxmlformats.org/officeDocument/2006/relationships/ctrlProp" Target="../ctrlProps/ctrlProp38.xml"/><Relationship Id="rId50" Type="http://schemas.openxmlformats.org/officeDocument/2006/relationships/ctrlProp" Target="../ctrlProps/ctrlProp54.xml"/><Relationship Id="rId55" Type="http://schemas.openxmlformats.org/officeDocument/2006/relationships/ctrlProp" Target="../ctrlProps/ctrlProp59.xml"/><Relationship Id="rId76" Type="http://schemas.openxmlformats.org/officeDocument/2006/relationships/ctrlProp" Target="../ctrlProps/ctrlProp80.xml"/><Relationship Id="rId97" Type="http://schemas.openxmlformats.org/officeDocument/2006/relationships/ctrlProp" Target="../ctrlProps/ctrlProp101.xml"/><Relationship Id="rId104" Type="http://schemas.openxmlformats.org/officeDocument/2006/relationships/ctrlProp" Target="../ctrlProps/ctrlProp108.xml"/><Relationship Id="rId120" Type="http://schemas.openxmlformats.org/officeDocument/2006/relationships/ctrlProp" Target="../ctrlProps/ctrlProp124.xml"/><Relationship Id="rId125" Type="http://schemas.openxmlformats.org/officeDocument/2006/relationships/ctrlProp" Target="../ctrlProps/ctrlProp129.xml"/><Relationship Id="rId141" Type="http://schemas.openxmlformats.org/officeDocument/2006/relationships/ctrlProp" Target="../ctrlProps/ctrlProp145.xml"/><Relationship Id="rId146" Type="http://schemas.openxmlformats.org/officeDocument/2006/relationships/ctrlProp" Target="../ctrlProps/ctrlProp150.xml"/><Relationship Id="rId167" Type="http://schemas.openxmlformats.org/officeDocument/2006/relationships/ctrlProp" Target="../ctrlProps/ctrlProp171.xml"/><Relationship Id="rId188" Type="http://schemas.openxmlformats.org/officeDocument/2006/relationships/ctrlProp" Target="../ctrlProps/ctrlProp192.xml"/><Relationship Id="rId7" Type="http://schemas.openxmlformats.org/officeDocument/2006/relationships/ctrlProp" Target="../ctrlProps/ctrlProp11.xml"/><Relationship Id="rId71" Type="http://schemas.openxmlformats.org/officeDocument/2006/relationships/ctrlProp" Target="../ctrlProps/ctrlProp75.xml"/><Relationship Id="rId92" Type="http://schemas.openxmlformats.org/officeDocument/2006/relationships/ctrlProp" Target="../ctrlProps/ctrlProp96.xml"/><Relationship Id="rId162" Type="http://schemas.openxmlformats.org/officeDocument/2006/relationships/ctrlProp" Target="../ctrlProps/ctrlProp166.xml"/><Relationship Id="rId183" Type="http://schemas.openxmlformats.org/officeDocument/2006/relationships/ctrlProp" Target="../ctrlProps/ctrlProp187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3.xml"/><Relationship Id="rId24" Type="http://schemas.openxmlformats.org/officeDocument/2006/relationships/ctrlProp" Target="../ctrlProps/ctrlProp28.xml"/><Relationship Id="rId40" Type="http://schemas.openxmlformats.org/officeDocument/2006/relationships/ctrlProp" Target="../ctrlProps/ctrlProp44.xml"/><Relationship Id="rId45" Type="http://schemas.openxmlformats.org/officeDocument/2006/relationships/ctrlProp" Target="../ctrlProps/ctrlProp49.xml"/><Relationship Id="rId66" Type="http://schemas.openxmlformats.org/officeDocument/2006/relationships/ctrlProp" Target="../ctrlProps/ctrlProp70.xml"/><Relationship Id="rId87" Type="http://schemas.openxmlformats.org/officeDocument/2006/relationships/ctrlProp" Target="../ctrlProps/ctrlProp91.xml"/><Relationship Id="rId110" Type="http://schemas.openxmlformats.org/officeDocument/2006/relationships/ctrlProp" Target="../ctrlProps/ctrlProp114.xml"/><Relationship Id="rId115" Type="http://schemas.openxmlformats.org/officeDocument/2006/relationships/ctrlProp" Target="../ctrlProps/ctrlProp119.xml"/><Relationship Id="rId131" Type="http://schemas.openxmlformats.org/officeDocument/2006/relationships/ctrlProp" Target="../ctrlProps/ctrlProp135.xml"/><Relationship Id="rId136" Type="http://schemas.openxmlformats.org/officeDocument/2006/relationships/ctrlProp" Target="../ctrlProps/ctrlProp140.xml"/><Relationship Id="rId157" Type="http://schemas.openxmlformats.org/officeDocument/2006/relationships/ctrlProp" Target="../ctrlProps/ctrlProp161.xml"/><Relationship Id="rId178" Type="http://schemas.openxmlformats.org/officeDocument/2006/relationships/ctrlProp" Target="../ctrlProps/ctrlProp182.xml"/><Relationship Id="rId61" Type="http://schemas.openxmlformats.org/officeDocument/2006/relationships/ctrlProp" Target="../ctrlProps/ctrlProp65.xml"/><Relationship Id="rId82" Type="http://schemas.openxmlformats.org/officeDocument/2006/relationships/ctrlProp" Target="../ctrlProps/ctrlProp86.xml"/><Relationship Id="rId152" Type="http://schemas.openxmlformats.org/officeDocument/2006/relationships/ctrlProp" Target="../ctrlProps/ctrlProp156.xml"/><Relationship Id="rId173" Type="http://schemas.openxmlformats.org/officeDocument/2006/relationships/ctrlProp" Target="../ctrlProps/ctrlProp177.xml"/><Relationship Id="rId194" Type="http://schemas.openxmlformats.org/officeDocument/2006/relationships/ctrlProp" Target="../ctrlProps/ctrlProp198.xml"/><Relationship Id="rId19" Type="http://schemas.openxmlformats.org/officeDocument/2006/relationships/ctrlProp" Target="../ctrlProps/ctrlProp23.xml"/><Relationship Id="rId14" Type="http://schemas.openxmlformats.org/officeDocument/2006/relationships/ctrlProp" Target="../ctrlProps/ctrlProp18.xml"/><Relationship Id="rId30" Type="http://schemas.openxmlformats.org/officeDocument/2006/relationships/ctrlProp" Target="../ctrlProps/ctrlProp34.xml"/><Relationship Id="rId35" Type="http://schemas.openxmlformats.org/officeDocument/2006/relationships/ctrlProp" Target="../ctrlProps/ctrlProp39.xml"/><Relationship Id="rId56" Type="http://schemas.openxmlformats.org/officeDocument/2006/relationships/ctrlProp" Target="../ctrlProps/ctrlProp60.xml"/><Relationship Id="rId77" Type="http://schemas.openxmlformats.org/officeDocument/2006/relationships/ctrlProp" Target="../ctrlProps/ctrlProp81.xml"/><Relationship Id="rId100" Type="http://schemas.openxmlformats.org/officeDocument/2006/relationships/ctrlProp" Target="../ctrlProps/ctrlProp104.xml"/><Relationship Id="rId105" Type="http://schemas.openxmlformats.org/officeDocument/2006/relationships/ctrlProp" Target="../ctrlProps/ctrlProp109.xml"/><Relationship Id="rId126" Type="http://schemas.openxmlformats.org/officeDocument/2006/relationships/ctrlProp" Target="../ctrlProps/ctrlProp130.xml"/><Relationship Id="rId147" Type="http://schemas.openxmlformats.org/officeDocument/2006/relationships/ctrlProp" Target="../ctrlProps/ctrlProp151.xml"/><Relationship Id="rId168" Type="http://schemas.openxmlformats.org/officeDocument/2006/relationships/ctrlProp" Target="../ctrlProps/ctrlProp172.xml"/><Relationship Id="rId8" Type="http://schemas.openxmlformats.org/officeDocument/2006/relationships/ctrlProp" Target="../ctrlProps/ctrlProp12.xml"/><Relationship Id="rId51" Type="http://schemas.openxmlformats.org/officeDocument/2006/relationships/ctrlProp" Target="../ctrlProps/ctrlProp55.xml"/><Relationship Id="rId72" Type="http://schemas.openxmlformats.org/officeDocument/2006/relationships/ctrlProp" Target="../ctrlProps/ctrlProp76.xml"/><Relationship Id="rId93" Type="http://schemas.openxmlformats.org/officeDocument/2006/relationships/ctrlProp" Target="../ctrlProps/ctrlProp97.xml"/><Relationship Id="rId98" Type="http://schemas.openxmlformats.org/officeDocument/2006/relationships/ctrlProp" Target="../ctrlProps/ctrlProp102.xml"/><Relationship Id="rId121" Type="http://schemas.openxmlformats.org/officeDocument/2006/relationships/ctrlProp" Target="../ctrlProps/ctrlProp125.xml"/><Relationship Id="rId142" Type="http://schemas.openxmlformats.org/officeDocument/2006/relationships/ctrlProp" Target="../ctrlProps/ctrlProp146.xml"/><Relationship Id="rId163" Type="http://schemas.openxmlformats.org/officeDocument/2006/relationships/ctrlProp" Target="../ctrlProps/ctrlProp167.xml"/><Relationship Id="rId184" Type="http://schemas.openxmlformats.org/officeDocument/2006/relationships/ctrlProp" Target="../ctrlProps/ctrlProp188.xml"/><Relationship Id="rId189" Type="http://schemas.openxmlformats.org/officeDocument/2006/relationships/ctrlProp" Target="../ctrlProps/ctrlProp19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9.xml"/><Relationship Id="rId46" Type="http://schemas.openxmlformats.org/officeDocument/2006/relationships/ctrlProp" Target="../ctrlProps/ctrlProp50.xml"/><Relationship Id="rId67" Type="http://schemas.openxmlformats.org/officeDocument/2006/relationships/ctrlProp" Target="../ctrlProps/ctrlProp71.xml"/><Relationship Id="rId116" Type="http://schemas.openxmlformats.org/officeDocument/2006/relationships/ctrlProp" Target="../ctrlProps/ctrlProp120.xml"/><Relationship Id="rId137" Type="http://schemas.openxmlformats.org/officeDocument/2006/relationships/ctrlProp" Target="../ctrlProps/ctrlProp141.xml"/><Relationship Id="rId158" Type="http://schemas.openxmlformats.org/officeDocument/2006/relationships/ctrlProp" Target="../ctrlProps/ctrlProp162.xml"/><Relationship Id="rId20" Type="http://schemas.openxmlformats.org/officeDocument/2006/relationships/ctrlProp" Target="../ctrlProps/ctrlProp24.xml"/><Relationship Id="rId41" Type="http://schemas.openxmlformats.org/officeDocument/2006/relationships/ctrlProp" Target="../ctrlProps/ctrlProp45.xml"/><Relationship Id="rId62" Type="http://schemas.openxmlformats.org/officeDocument/2006/relationships/ctrlProp" Target="../ctrlProps/ctrlProp66.xml"/><Relationship Id="rId83" Type="http://schemas.openxmlformats.org/officeDocument/2006/relationships/ctrlProp" Target="../ctrlProps/ctrlProp87.xml"/><Relationship Id="rId88" Type="http://schemas.openxmlformats.org/officeDocument/2006/relationships/ctrlProp" Target="../ctrlProps/ctrlProp92.xml"/><Relationship Id="rId111" Type="http://schemas.openxmlformats.org/officeDocument/2006/relationships/ctrlProp" Target="../ctrlProps/ctrlProp115.xml"/><Relationship Id="rId132" Type="http://schemas.openxmlformats.org/officeDocument/2006/relationships/ctrlProp" Target="../ctrlProps/ctrlProp136.xml"/><Relationship Id="rId153" Type="http://schemas.openxmlformats.org/officeDocument/2006/relationships/ctrlProp" Target="../ctrlProps/ctrlProp157.xml"/><Relationship Id="rId174" Type="http://schemas.openxmlformats.org/officeDocument/2006/relationships/ctrlProp" Target="../ctrlProps/ctrlProp178.xml"/><Relationship Id="rId179" Type="http://schemas.openxmlformats.org/officeDocument/2006/relationships/ctrlProp" Target="../ctrlProps/ctrlProp183.xml"/><Relationship Id="rId195" Type="http://schemas.openxmlformats.org/officeDocument/2006/relationships/ctrlProp" Target="../ctrlProps/ctrlProp199.xml"/><Relationship Id="rId190" Type="http://schemas.openxmlformats.org/officeDocument/2006/relationships/ctrlProp" Target="../ctrlProps/ctrlProp194.xml"/><Relationship Id="rId15" Type="http://schemas.openxmlformats.org/officeDocument/2006/relationships/ctrlProp" Target="../ctrlProps/ctrlProp19.xml"/><Relationship Id="rId36" Type="http://schemas.openxmlformats.org/officeDocument/2006/relationships/ctrlProp" Target="../ctrlProps/ctrlProp40.xml"/><Relationship Id="rId57" Type="http://schemas.openxmlformats.org/officeDocument/2006/relationships/ctrlProp" Target="../ctrlProps/ctrlProp61.xml"/><Relationship Id="rId106" Type="http://schemas.openxmlformats.org/officeDocument/2006/relationships/ctrlProp" Target="../ctrlProps/ctrlProp110.xml"/><Relationship Id="rId127" Type="http://schemas.openxmlformats.org/officeDocument/2006/relationships/ctrlProp" Target="../ctrlProps/ctrlProp131.xml"/><Relationship Id="rId10" Type="http://schemas.openxmlformats.org/officeDocument/2006/relationships/ctrlProp" Target="../ctrlProps/ctrlProp14.xml"/><Relationship Id="rId31" Type="http://schemas.openxmlformats.org/officeDocument/2006/relationships/ctrlProp" Target="../ctrlProps/ctrlProp35.xml"/><Relationship Id="rId52" Type="http://schemas.openxmlformats.org/officeDocument/2006/relationships/ctrlProp" Target="../ctrlProps/ctrlProp56.xml"/><Relationship Id="rId73" Type="http://schemas.openxmlformats.org/officeDocument/2006/relationships/ctrlProp" Target="../ctrlProps/ctrlProp77.xml"/><Relationship Id="rId78" Type="http://schemas.openxmlformats.org/officeDocument/2006/relationships/ctrlProp" Target="../ctrlProps/ctrlProp82.xml"/><Relationship Id="rId94" Type="http://schemas.openxmlformats.org/officeDocument/2006/relationships/ctrlProp" Target="../ctrlProps/ctrlProp98.xml"/><Relationship Id="rId99" Type="http://schemas.openxmlformats.org/officeDocument/2006/relationships/ctrlProp" Target="../ctrlProps/ctrlProp103.xml"/><Relationship Id="rId101" Type="http://schemas.openxmlformats.org/officeDocument/2006/relationships/ctrlProp" Target="../ctrlProps/ctrlProp105.xml"/><Relationship Id="rId122" Type="http://schemas.openxmlformats.org/officeDocument/2006/relationships/ctrlProp" Target="../ctrlProps/ctrlProp126.xml"/><Relationship Id="rId143" Type="http://schemas.openxmlformats.org/officeDocument/2006/relationships/ctrlProp" Target="../ctrlProps/ctrlProp147.xml"/><Relationship Id="rId148" Type="http://schemas.openxmlformats.org/officeDocument/2006/relationships/ctrlProp" Target="../ctrlProps/ctrlProp152.xml"/><Relationship Id="rId164" Type="http://schemas.openxmlformats.org/officeDocument/2006/relationships/ctrlProp" Target="../ctrlProps/ctrlProp168.xml"/><Relationship Id="rId169" Type="http://schemas.openxmlformats.org/officeDocument/2006/relationships/ctrlProp" Target="../ctrlProps/ctrlProp173.xml"/><Relationship Id="rId185" Type="http://schemas.openxmlformats.org/officeDocument/2006/relationships/ctrlProp" Target="../ctrlProps/ctrlProp18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80" Type="http://schemas.openxmlformats.org/officeDocument/2006/relationships/ctrlProp" Target="../ctrlProps/ctrlProp184.xml"/><Relationship Id="rId26" Type="http://schemas.openxmlformats.org/officeDocument/2006/relationships/ctrlProp" Target="../ctrlProps/ctrlProp30.xml"/><Relationship Id="rId47" Type="http://schemas.openxmlformats.org/officeDocument/2006/relationships/ctrlProp" Target="../ctrlProps/ctrlProp51.xml"/><Relationship Id="rId68" Type="http://schemas.openxmlformats.org/officeDocument/2006/relationships/ctrlProp" Target="../ctrlProps/ctrlProp72.xml"/><Relationship Id="rId89" Type="http://schemas.openxmlformats.org/officeDocument/2006/relationships/ctrlProp" Target="../ctrlProps/ctrlProp93.xml"/><Relationship Id="rId112" Type="http://schemas.openxmlformats.org/officeDocument/2006/relationships/ctrlProp" Target="../ctrlProps/ctrlProp116.xml"/><Relationship Id="rId133" Type="http://schemas.openxmlformats.org/officeDocument/2006/relationships/ctrlProp" Target="../ctrlProps/ctrlProp137.xml"/><Relationship Id="rId154" Type="http://schemas.openxmlformats.org/officeDocument/2006/relationships/ctrlProp" Target="../ctrlProps/ctrlProp158.xml"/><Relationship Id="rId175" Type="http://schemas.openxmlformats.org/officeDocument/2006/relationships/ctrlProp" Target="../ctrlProps/ctrlProp179.xml"/><Relationship Id="rId16" Type="http://schemas.openxmlformats.org/officeDocument/2006/relationships/ctrlProp" Target="../ctrlProps/ctrlProp20.xml"/><Relationship Id="rId37" Type="http://schemas.openxmlformats.org/officeDocument/2006/relationships/ctrlProp" Target="../ctrlProps/ctrlProp41.xml"/><Relationship Id="rId58" Type="http://schemas.openxmlformats.org/officeDocument/2006/relationships/ctrlProp" Target="../ctrlProps/ctrlProp62.xml"/><Relationship Id="rId79" Type="http://schemas.openxmlformats.org/officeDocument/2006/relationships/ctrlProp" Target="../ctrlProps/ctrlProp83.xml"/><Relationship Id="rId102" Type="http://schemas.openxmlformats.org/officeDocument/2006/relationships/ctrlProp" Target="../ctrlProps/ctrlProp106.xml"/><Relationship Id="rId123" Type="http://schemas.openxmlformats.org/officeDocument/2006/relationships/ctrlProp" Target="../ctrlProps/ctrlProp127.xml"/><Relationship Id="rId144" Type="http://schemas.openxmlformats.org/officeDocument/2006/relationships/ctrlProp" Target="../ctrlProps/ctrlProp148.xml"/><Relationship Id="rId90" Type="http://schemas.openxmlformats.org/officeDocument/2006/relationships/ctrlProp" Target="../ctrlProps/ctrlProp94.xml"/><Relationship Id="rId165" Type="http://schemas.openxmlformats.org/officeDocument/2006/relationships/ctrlProp" Target="../ctrlProps/ctrlProp169.xml"/><Relationship Id="rId186" Type="http://schemas.openxmlformats.org/officeDocument/2006/relationships/ctrlProp" Target="../ctrlProps/ctrlProp190.xml"/><Relationship Id="rId27" Type="http://schemas.openxmlformats.org/officeDocument/2006/relationships/ctrlProp" Target="../ctrlProps/ctrlProp31.xml"/><Relationship Id="rId48" Type="http://schemas.openxmlformats.org/officeDocument/2006/relationships/ctrlProp" Target="../ctrlProps/ctrlProp52.xml"/><Relationship Id="rId69" Type="http://schemas.openxmlformats.org/officeDocument/2006/relationships/ctrlProp" Target="../ctrlProps/ctrlProp73.xml"/><Relationship Id="rId113" Type="http://schemas.openxmlformats.org/officeDocument/2006/relationships/ctrlProp" Target="../ctrlProps/ctrlProp117.xml"/><Relationship Id="rId134" Type="http://schemas.openxmlformats.org/officeDocument/2006/relationships/ctrlProp" Target="../ctrlProps/ctrlProp138.xml"/><Relationship Id="rId80" Type="http://schemas.openxmlformats.org/officeDocument/2006/relationships/ctrlProp" Target="../ctrlProps/ctrlProp84.xml"/><Relationship Id="rId155" Type="http://schemas.openxmlformats.org/officeDocument/2006/relationships/ctrlProp" Target="../ctrlProps/ctrlProp159.xml"/><Relationship Id="rId176" Type="http://schemas.openxmlformats.org/officeDocument/2006/relationships/ctrlProp" Target="../ctrlProps/ctrlProp180.xml"/><Relationship Id="rId17" Type="http://schemas.openxmlformats.org/officeDocument/2006/relationships/ctrlProp" Target="../ctrlProps/ctrlProp21.xml"/><Relationship Id="rId38" Type="http://schemas.openxmlformats.org/officeDocument/2006/relationships/ctrlProp" Target="../ctrlProps/ctrlProp42.xml"/><Relationship Id="rId59" Type="http://schemas.openxmlformats.org/officeDocument/2006/relationships/ctrlProp" Target="../ctrlProps/ctrlProp63.xml"/><Relationship Id="rId103" Type="http://schemas.openxmlformats.org/officeDocument/2006/relationships/ctrlProp" Target="../ctrlProps/ctrlProp107.xml"/><Relationship Id="rId124" Type="http://schemas.openxmlformats.org/officeDocument/2006/relationships/ctrlProp" Target="../ctrlProps/ctrlProp128.xml"/><Relationship Id="rId70" Type="http://schemas.openxmlformats.org/officeDocument/2006/relationships/ctrlProp" Target="../ctrlProps/ctrlProp74.xml"/><Relationship Id="rId91" Type="http://schemas.openxmlformats.org/officeDocument/2006/relationships/ctrlProp" Target="../ctrlProps/ctrlProp95.xml"/><Relationship Id="rId145" Type="http://schemas.openxmlformats.org/officeDocument/2006/relationships/ctrlProp" Target="../ctrlProps/ctrlProp149.xml"/><Relationship Id="rId166" Type="http://schemas.openxmlformats.org/officeDocument/2006/relationships/ctrlProp" Target="../ctrlProps/ctrlProp170.xml"/><Relationship Id="rId187" Type="http://schemas.openxmlformats.org/officeDocument/2006/relationships/ctrlProp" Target="../ctrlProps/ctrlProp191.xml"/><Relationship Id="rId1" Type="http://schemas.openxmlformats.org/officeDocument/2006/relationships/printerSettings" Target="../printerSettings/printerSettings6.bin"/><Relationship Id="rId28" Type="http://schemas.openxmlformats.org/officeDocument/2006/relationships/ctrlProp" Target="../ctrlProps/ctrlProp32.xml"/><Relationship Id="rId49" Type="http://schemas.openxmlformats.org/officeDocument/2006/relationships/ctrlProp" Target="../ctrlProps/ctrlProp53.xml"/><Relationship Id="rId114" Type="http://schemas.openxmlformats.org/officeDocument/2006/relationships/ctrlProp" Target="../ctrlProps/ctrlProp118.xml"/><Relationship Id="rId60" Type="http://schemas.openxmlformats.org/officeDocument/2006/relationships/ctrlProp" Target="../ctrlProps/ctrlProp64.xml"/><Relationship Id="rId81" Type="http://schemas.openxmlformats.org/officeDocument/2006/relationships/ctrlProp" Target="../ctrlProps/ctrlProp85.xml"/><Relationship Id="rId135" Type="http://schemas.openxmlformats.org/officeDocument/2006/relationships/ctrlProp" Target="../ctrlProps/ctrlProp139.xml"/><Relationship Id="rId156" Type="http://schemas.openxmlformats.org/officeDocument/2006/relationships/ctrlProp" Target="../ctrlProps/ctrlProp160.xml"/><Relationship Id="rId177" Type="http://schemas.openxmlformats.org/officeDocument/2006/relationships/ctrlProp" Target="../ctrlProps/ctrlProp181.xml"/><Relationship Id="rId18" Type="http://schemas.openxmlformats.org/officeDocument/2006/relationships/ctrlProp" Target="../ctrlProps/ctrlProp22.xml"/><Relationship Id="rId39" Type="http://schemas.openxmlformats.org/officeDocument/2006/relationships/ctrlProp" Target="../ctrlProps/ctrlProp4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02.xml"/><Relationship Id="rId5" Type="http://schemas.openxmlformats.org/officeDocument/2006/relationships/ctrlProp" Target="../ctrlProps/ctrlProp201.xml"/><Relationship Id="rId4" Type="http://schemas.openxmlformats.org/officeDocument/2006/relationships/ctrlProp" Target="../ctrlProps/ctrlProp200.xml"/><Relationship Id="rId9" Type="http://schemas.openxmlformats.org/officeDocument/2006/relationships/ctrlProp" Target="../ctrlProps/ctrlProp20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theme="8" tint="0.59999389629810485"/>
    <pageSetUpPr fitToPage="1"/>
  </sheetPr>
  <dimension ref="A1:AB73"/>
  <sheetViews>
    <sheetView tabSelected="1" zoomScaleNormal="100" workbookViewId="0">
      <selection activeCell="M3" sqref="M3:O3"/>
    </sheetView>
  </sheetViews>
  <sheetFormatPr defaultRowHeight="14.25" x14ac:dyDescent="0.2"/>
  <cols>
    <col min="1" max="2" width="4.375" customWidth="1"/>
    <col min="3" max="3" width="19.375" bestFit="1" customWidth="1"/>
    <col min="4" max="4" width="1.625" customWidth="1"/>
    <col min="5" max="5" width="5.125" customWidth="1"/>
    <col min="6" max="6" width="7.625" customWidth="1"/>
    <col min="7" max="7" width="7" bestFit="1" customWidth="1"/>
    <col min="8" max="8" width="5.25" customWidth="1"/>
    <col min="9" max="9" width="5.75" customWidth="1"/>
    <col min="10" max="10" width="5.125" customWidth="1"/>
    <col min="11" max="11" width="12.5" customWidth="1"/>
    <col min="12" max="12" width="6.125" customWidth="1"/>
    <col min="13" max="13" width="14.375" customWidth="1"/>
    <col min="14" max="14" width="6.875" customWidth="1"/>
    <col min="15" max="15" width="16.25" customWidth="1"/>
    <col min="16" max="16" width="2.75" customWidth="1"/>
    <col min="17" max="20" width="9" style="607"/>
  </cols>
  <sheetData>
    <row r="1" spans="1:16" ht="15" x14ac:dyDescent="0.25">
      <c r="A1" s="678" t="s">
        <v>509</v>
      </c>
      <c r="B1" s="678"/>
      <c r="C1" s="678"/>
      <c r="D1" s="257"/>
      <c r="E1" s="257"/>
      <c r="F1" s="257"/>
      <c r="G1" s="257"/>
      <c r="H1" s="257"/>
      <c r="I1" s="257"/>
      <c r="J1" s="257"/>
      <c r="K1" s="257"/>
      <c r="L1" s="257"/>
      <c r="M1" s="258" t="s">
        <v>578</v>
      </c>
      <c r="N1" s="258"/>
      <c r="O1" s="257"/>
      <c r="P1" s="169"/>
    </row>
    <row r="2" spans="1:16" ht="15.75" thickBot="1" x14ac:dyDescent="0.3">
      <c r="A2" s="262"/>
      <c r="B2" s="261"/>
      <c r="C2" s="61"/>
      <c r="D2" s="61"/>
      <c r="E2" s="61"/>
      <c r="F2" s="61"/>
      <c r="G2" s="61"/>
      <c r="H2" s="61"/>
      <c r="I2" s="61"/>
      <c r="J2" s="61"/>
      <c r="K2" s="62"/>
      <c r="L2" s="61"/>
      <c r="M2" s="685" t="s">
        <v>433</v>
      </c>
      <c r="N2" s="686"/>
      <c r="O2" s="687"/>
      <c r="P2" s="169"/>
    </row>
    <row r="3" spans="1:16" ht="16.5" thickBot="1" x14ac:dyDescent="0.3">
      <c r="A3" s="165"/>
      <c r="B3" s="66"/>
      <c r="C3" s="66"/>
      <c r="D3" s="66"/>
      <c r="E3" s="66"/>
      <c r="F3" s="66"/>
      <c r="G3" s="66"/>
      <c r="H3" s="66"/>
      <c r="I3" s="66"/>
      <c r="J3" s="66"/>
      <c r="K3" s="166"/>
      <c r="L3" s="167"/>
      <c r="M3" s="688"/>
      <c r="N3" s="689"/>
      <c r="O3" s="690"/>
      <c r="P3" s="169"/>
    </row>
    <row r="4" spans="1:16" ht="15" x14ac:dyDescent="0.25">
      <c r="A4" s="165"/>
      <c r="B4" s="66"/>
      <c r="C4" s="245"/>
      <c r="D4" s="168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169"/>
    </row>
    <row r="5" spans="1:16" ht="18" x14ac:dyDescent="0.25">
      <c r="A5" s="165"/>
      <c r="B5" s="66"/>
      <c r="C5" s="654" t="s">
        <v>434</v>
      </c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169"/>
    </row>
    <row r="6" spans="1:16" ht="18" x14ac:dyDescent="0.25">
      <c r="A6" s="165"/>
      <c r="B6" s="66"/>
      <c r="C6" s="654" t="s">
        <v>435</v>
      </c>
      <c r="D6" s="654"/>
      <c r="E6" s="654"/>
      <c r="F6" s="654"/>
      <c r="G6" s="654"/>
      <c r="H6" s="654"/>
      <c r="I6" s="654"/>
      <c r="J6" s="654"/>
      <c r="K6" s="654"/>
      <c r="L6" s="654"/>
      <c r="M6" s="654"/>
      <c r="N6" s="654"/>
      <c r="O6" s="654"/>
      <c r="P6" s="169"/>
    </row>
    <row r="7" spans="1:16" ht="18" x14ac:dyDescent="0.25">
      <c r="A7" s="165"/>
      <c r="B7" s="66"/>
      <c r="C7" s="655" t="s">
        <v>436</v>
      </c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169"/>
    </row>
    <row r="8" spans="1:16" ht="15" x14ac:dyDescent="0.25">
      <c r="A8" s="1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169"/>
    </row>
    <row r="9" spans="1:16" ht="15.75" x14ac:dyDescent="0.25">
      <c r="A9" s="165"/>
      <c r="B9" s="170" t="s">
        <v>130</v>
      </c>
      <c r="C9" s="243"/>
      <c r="D9" s="66"/>
      <c r="E9" s="66"/>
      <c r="F9" s="66"/>
      <c r="G9" s="66"/>
      <c r="H9" s="170"/>
      <c r="I9" s="171"/>
      <c r="J9" s="171"/>
      <c r="K9" s="66"/>
      <c r="L9" s="66"/>
      <c r="M9" s="168"/>
      <c r="N9" s="168"/>
      <c r="O9" s="66"/>
      <c r="P9" s="169"/>
    </row>
    <row r="10" spans="1:16" ht="15.75" x14ac:dyDescent="0.25">
      <c r="A10" s="165"/>
      <c r="B10" s="374" t="s">
        <v>510</v>
      </c>
      <c r="C10" s="375"/>
      <c r="D10" s="66"/>
      <c r="E10" s="66"/>
      <c r="F10" s="66"/>
      <c r="G10" s="66"/>
      <c r="H10" s="64"/>
      <c r="I10" s="170" t="s">
        <v>10</v>
      </c>
      <c r="J10" s="172"/>
      <c r="K10" s="172"/>
      <c r="L10" s="172"/>
      <c r="M10" s="241"/>
      <c r="N10" s="241"/>
      <c r="O10" s="172"/>
      <c r="P10" s="169"/>
    </row>
    <row r="11" spans="1:16" ht="15.75" x14ac:dyDescent="0.25">
      <c r="A11" s="165"/>
      <c r="B11" s="243" t="s">
        <v>511</v>
      </c>
      <c r="C11" s="243"/>
      <c r="D11" s="66"/>
      <c r="E11" s="66"/>
      <c r="F11" s="66"/>
      <c r="G11" s="66"/>
      <c r="H11" s="681">
        <v>10001</v>
      </c>
      <c r="I11" s="70" t="s">
        <v>89</v>
      </c>
      <c r="J11" s="70"/>
      <c r="K11" s="10"/>
      <c r="L11" s="10"/>
      <c r="M11" s="10"/>
      <c r="N11" s="10"/>
      <c r="O11" s="10"/>
      <c r="P11" s="169"/>
    </row>
    <row r="12" spans="1:16" ht="17.25" x14ac:dyDescent="0.25">
      <c r="A12" s="243"/>
      <c r="B12" s="243" t="s">
        <v>437</v>
      </c>
      <c r="C12" s="243"/>
      <c r="D12" s="243"/>
      <c r="E12" s="243"/>
      <c r="F12" s="243"/>
      <c r="G12" s="66"/>
      <c r="H12" s="681"/>
      <c r="I12" s="365">
        <v>0</v>
      </c>
      <c r="J12" s="683"/>
      <c r="K12" s="683"/>
      <c r="L12" s="683"/>
      <c r="M12" s="683"/>
      <c r="N12" s="683"/>
      <c r="O12" s="683"/>
      <c r="P12" s="169"/>
    </row>
    <row r="13" spans="1:16" ht="15.75" x14ac:dyDescent="0.25">
      <c r="A13" s="165"/>
      <c r="B13" s="243"/>
      <c r="C13" s="243"/>
      <c r="D13" s="66"/>
      <c r="E13" s="164"/>
      <c r="F13" s="164"/>
      <c r="G13" s="164"/>
      <c r="H13" s="681">
        <v>10002</v>
      </c>
      <c r="I13" s="70" t="s">
        <v>90</v>
      </c>
      <c r="J13" s="10"/>
      <c r="K13" s="10"/>
      <c r="L13" s="10"/>
      <c r="M13" s="10"/>
      <c r="N13" s="10"/>
      <c r="O13" s="10"/>
      <c r="P13" s="169"/>
    </row>
    <row r="14" spans="1:16" ht="17.25" x14ac:dyDescent="0.25">
      <c r="A14" s="165"/>
      <c r="B14" s="170" t="s">
        <v>438</v>
      </c>
      <c r="C14" s="243"/>
      <c r="D14" s="66"/>
      <c r="E14" s="164"/>
      <c r="F14" s="164"/>
      <c r="G14" s="164"/>
      <c r="H14" s="681"/>
      <c r="I14" s="72">
        <v>0</v>
      </c>
      <c r="J14" s="684"/>
      <c r="K14" s="684"/>
      <c r="L14" s="684"/>
      <c r="M14" s="684"/>
      <c r="N14" s="684"/>
      <c r="O14" s="684"/>
      <c r="P14" s="169"/>
    </row>
    <row r="15" spans="1:16" ht="15.75" x14ac:dyDescent="0.25">
      <c r="A15" s="165"/>
      <c r="B15" s="243" t="s">
        <v>512</v>
      </c>
      <c r="C15" s="243"/>
      <c r="D15" s="66"/>
      <c r="E15" s="164"/>
      <c r="F15" s="164"/>
      <c r="G15" s="164"/>
      <c r="H15" s="681">
        <v>10003</v>
      </c>
      <c r="I15" s="70" t="s">
        <v>91</v>
      </c>
      <c r="J15" s="10"/>
      <c r="K15" s="10"/>
      <c r="L15" s="10"/>
      <c r="M15" s="10"/>
      <c r="N15" s="10"/>
      <c r="O15" s="10"/>
      <c r="P15" s="169"/>
    </row>
    <row r="16" spans="1:16" ht="17.25" x14ac:dyDescent="0.25">
      <c r="A16" s="165"/>
      <c r="B16" s="243" t="s">
        <v>418</v>
      </c>
      <c r="C16" s="243"/>
      <c r="D16" s="66"/>
      <c r="E16" s="164"/>
      <c r="F16" s="164"/>
      <c r="G16" s="164"/>
      <c r="H16" s="681"/>
      <c r="I16" s="72">
        <v>0</v>
      </c>
      <c r="J16" s="683"/>
      <c r="K16" s="683"/>
      <c r="L16" s="683"/>
      <c r="M16" s="683"/>
      <c r="N16" s="683"/>
      <c r="O16" s="683"/>
      <c r="P16" s="169"/>
    </row>
    <row r="17" spans="1:22" ht="18.75" x14ac:dyDescent="0.25">
      <c r="A17" s="165"/>
      <c r="B17" s="170"/>
      <c r="C17" s="243"/>
      <c r="D17" s="66"/>
      <c r="E17" s="164"/>
      <c r="F17" s="164"/>
      <c r="G17" s="164"/>
      <c r="H17" s="681">
        <v>10004</v>
      </c>
      <c r="I17" s="71" t="s">
        <v>131</v>
      </c>
      <c r="J17" s="70"/>
      <c r="K17" s="70"/>
      <c r="L17" s="369" t="s">
        <v>135</v>
      </c>
      <c r="M17" s="70" t="s">
        <v>132</v>
      </c>
      <c r="N17" s="370" t="s">
        <v>136</v>
      </c>
      <c r="O17" s="70" t="s">
        <v>133</v>
      </c>
      <c r="P17" s="169"/>
    </row>
    <row r="18" spans="1:22" ht="17.25" x14ac:dyDescent="0.25">
      <c r="A18" s="165"/>
      <c r="B18" s="170" t="s">
        <v>439</v>
      </c>
      <c r="C18" s="243"/>
      <c r="D18" s="66"/>
      <c r="E18" s="164"/>
      <c r="F18" s="164"/>
      <c r="G18" s="164"/>
      <c r="H18" s="681"/>
      <c r="I18" s="366">
        <v>0</v>
      </c>
      <c r="J18" s="682"/>
      <c r="K18" s="682"/>
      <c r="L18" s="65"/>
      <c r="M18" s="367"/>
      <c r="N18" s="65"/>
      <c r="O18" s="368"/>
      <c r="P18" s="169"/>
      <c r="R18" s="377"/>
      <c r="S18" s="378"/>
      <c r="T18" s="276"/>
      <c r="U18" s="276"/>
      <c r="V18" s="276"/>
    </row>
    <row r="19" spans="1:22" ht="15.75" x14ac:dyDescent="0.25">
      <c r="A19" s="165"/>
      <c r="B19" s="243" t="s">
        <v>11</v>
      </c>
      <c r="C19" s="243"/>
      <c r="D19" s="66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242"/>
      <c r="P19" s="169"/>
      <c r="R19" s="378"/>
      <c r="S19" s="378"/>
      <c r="T19" s="276"/>
      <c r="U19" s="379"/>
      <c r="V19" s="379"/>
    </row>
    <row r="20" spans="1:22" ht="15.75" x14ac:dyDescent="0.25">
      <c r="A20" s="165"/>
      <c r="B20" s="243"/>
      <c r="C20" s="243"/>
      <c r="D20" s="66"/>
      <c r="E20" s="164"/>
      <c r="F20" s="164"/>
      <c r="G20" s="164"/>
      <c r="H20" s="170"/>
      <c r="I20" s="174"/>
      <c r="J20" s="174"/>
      <c r="K20" s="174"/>
      <c r="L20" s="66"/>
      <c r="M20" s="173"/>
      <c r="N20" s="173"/>
      <c r="O20" s="172"/>
      <c r="P20" s="169"/>
      <c r="R20" s="378"/>
      <c r="S20" s="378"/>
      <c r="T20" s="276"/>
      <c r="U20" s="379"/>
      <c r="V20" s="379"/>
    </row>
    <row r="21" spans="1:22" ht="15.75" x14ac:dyDescent="0.25">
      <c r="A21" s="165"/>
      <c r="B21" s="170" t="s">
        <v>440</v>
      </c>
      <c r="C21" s="243"/>
      <c r="D21" s="66"/>
      <c r="E21" s="164"/>
      <c r="F21" s="164"/>
      <c r="G21" s="164"/>
      <c r="H21" s="174"/>
      <c r="I21" s="176" t="s">
        <v>57</v>
      </c>
      <c r="J21" s="177"/>
      <c r="K21" s="66"/>
      <c r="L21" s="66"/>
      <c r="M21" s="173"/>
      <c r="N21" s="173"/>
      <c r="O21" s="172"/>
      <c r="P21" s="169"/>
    </row>
    <row r="22" spans="1:22" ht="15.75" x14ac:dyDescent="0.25">
      <c r="A22" s="165"/>
      <c r="B22" s="174" t="s">
        <v>127</v>
      </c>
      <c r="C22" s="66"/>
      <c r="D22" s="66"/>
      <c r="E22" s="66"/>
      <c r="F22" s="66"/>
      <c r="G22" s="66"/>
      <c r="H22" s="174"/>
      <c r="I22" s="243" t="s">
        <v>84</v>
      </c>
      <c r="J22" s="243"/>
      <c r="K22" s="244"/>
      <c r="L22" s="66"/>
      <c r="M22" s="175"/>
      <c r="N22" s="175"/>
      <c r="O22" s="66"/>
      <c r="P22" s="169"/>
    </row>
    <row r="23" spans="1:22" ht="15.75" x14ac:dyDescent="0.25">
      <c r="A23" s="165"/>
      <c r="B23" s="376" t="s">
        <v>126</v>
      </c>
      <c r="C23" s="66"/>
      <c r="D23" s="173"/>
      <c r="E23" s="173"/>
      <c r="F23" s="173"/>
      <c r="G23" s="173"/>
      <c r="H23" s="176"/>
      <c r="I23" s="66"/>
      <c r="J23" s="66"/>
      <c r="K23" s="66"/>
      <c r="L23" s="66"/>
      <c r="M23" s="66"/>
      <c r="N23" s="66"/>
      <c r="O23" s="66"/>
      <c r="P23" s="169"/>
    </row>
    <row r="24" spans="1:22" ht="15.75" x14ac:dyDescent="0.25">
      <c r="A24" s="165"/>
      <c r="B24" s="243" t="s">
        <v>441</v>
      </c>
      <c r="C24" s="66"/>
      <c r="D24" s="173"/>
      <c r="E24" s="173"/>
      <c r="F24" s="173"/>
      <c r="G24" s="173"/>
      <c r="H24" s="174"/>
      <c r="I24" s="66"/>
      <c r="J24" s="66"/>
      <c r="K24" s="66"/>
      <c r="L24" s="244"/>
      <c r="M24" s="244"/>
      <c r="N24" s="66"/>
      <c r="O24" s="66"/>
      <c r="P24" s="169"/>
    </row>
    <row r="25" spans="1:22" ht="15.75" x14ac:dyDescent="0.25">
      <c r="A25" s="165"/>
      <c r="B25" s="247" t="s">
        <v>83</v>
      </c>
      <c r="C25" s="66"/>
      <c r="D25" s="66"/>
      <c r="E25" s="66"/>
      <c r="F25" s="66"/>
      <c r="G25" s="66"/>
      <c r="H25" s="174"/>
      <c r="I25" s="243"/>
      <c r="J25" s="243"/>
      <c r="K25" s="244"/>
      <c r="L25" s="244"/>
      <c r="M25" s="244"/>
      <c r="N25" s="66"/>
      <c r="O25" s="66"/>
      <c r="P25" s="169"/>
    </row>
    <row r="26" spans="1:22" ht="15.75" x14ac:dyDescent="0.25">
      <c r="A26" s="165"/>
      <c r="B26" s="247"/>
      <c r="C26" s="66"/>
      <c r="D26" s="66"/>
      <c r="E26" s="66"/>
      <c r="F26" s="66"/>
      <c r="G26" s="66"/>
      <c r="H26" s="180"/>
      <c r="I26" s="170" t="s">
        <v>63</v>
      </c>
      <c r="J26" s="179"/>
      <c r="K26" s="66"/>
      <c r="L26" s="66"/>
      <c r="M26" s="66"/>
      <c r="N26" s="66"/>
      <c r="O26" s="66"/>
      <c r="P26" s="169"/>
    </row>
    <row r="27" spans="1:22" ht="15.75" x14ac:dyDescent="0.25">
      <c r="A27" s="165"/>
      <c r="B27" s="249" t="s">
        <v>134</v>
      </c>
      <c r="C27" s="66"/>
      <c r="D27" s="66"/>
      <c r="E27" s="66"/>
      <c r="F27" s="66"/>
      <c r="G27" s="66"/>
      <c r="H27" s="174"/>
      <c r="I27" s="243" t="s">
        <v>442</v>
      </c>
      <c r="J27" s="179"/>
      <c r="K27" s="66"/>
      <c r="L27" s="66"/>
      <c r="M27" s="66"/>
      <c r="N27" s="66"/>
      <c r="O27" s="66"/>
      <c r="P27" s="169"/>
    </row>
    <row r="28" spans="1:22" ht="15.75" x14ac:dyDescent="0.25">
      <c r="A28" s="165"/>
      <c r="B28" s="174" t="s">
        <v>127</v>
      </c>
      <c r="C28" s="66"/>
      <c r="D28" s="168"/>
      <c r="E28" s="66"/>
      <c r="F28" s="66"/>
      <c r="G28" s="66"/>
      <c r="H28" s="180"/>
      <c r="I28" s="243" t="s">
        <v>85</v>
      </c>
      <c r="J28" s="179"/>
      <c r="K28" s="66"/>
      <c r="L28" s="66"/>
      <c r="M28" s="66"/>
      <c r="N28" s="66"/>
      <c r="O28" s="66"/>
      <c r="P28" s="169"/>
    </row>
    <row r="29" spans="1:22" ht="15.75" x14ac:dyDescent="0.25">
      <c r="A29" s="165"/>
      <c r="B29" s="243" t="s">
        <v>126</v>
      </c>
      <c r="C29" s="66"/>
      <c r="D29" s="66"/>
      <c r="E29" s="66"/>
      <c r="F29" s="66"/>
      <c r="G29" s="66"/>
      <c r="H29" s="180"/>
      <c r="I29" s="243" t="s">
        <v>443</v>
      </c>
      <c r="J29" s="66"/>
      <c r="K29" s="66"/>
      <c r="L29" s="66"/>
      <c r="M29" s="66"/>
      <c r="N29" s="66"/>
      <c r="O29" s="66"/>
      <c r="P29" s="169"/>
    </row>
    <row r="30" spans="1:22" ht="15.75" x14ac:dyDescent="0.25">
      <c r="A30" s="165"/>
      <c r="B30" s="243" t="s">
        <v>82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169"/>
    </row>
    <row r="31" spans="1:22" ht="15.75" x14ac:dyDescent="0.25">
      <c r="A31" s="165"/>
      <c r="B31" s="243" t="s">
        <v>87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169"/>
    </row>
    <row r="32" spans="1:22" ht="15" x14ac:dyDescent="0.25">
      <c r="A32" s="165"/>
      <c r="B32" s="66"/>
      <c r="C32" s="248"/>
      <c r="D32" s="168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169"/>
    </row>
    <row r="33" spans="1:17" ht="15.75" x14ac:dyDescent="0.25">
      <c r="A33" s="165"/>
      <c r="B33" s="249" t="s">
        <v>446</v>
      </c>
      <c r="C33" s="66"/>
      <c r="D33" s="168"/>
      <c r="E33" s="66"/>
      <c r="F33" s="66"/>
      <c r="G33" s="66"/>
      <c r="H33" s="67"/>
      <c r="I33" s="67"/>
      <c r="J33" s="67"/>
      <c r="K33" s="66"/>
      <c r="L33" s="66"/>
      <c r="M33" s="66"/>
      <c r="N33" s="66"/>
      <c r="O33" s="66"/>
      <c r="P33" s="169"/>
    </row>
    <row r="34" spans="1:17" ht="15" x14ac:dyDescent="0.25">
      <c r="A34" s="165"/>
      <c r="B34" s="250" t="s">
        <v>444</v>
      </c>
      <c r="C34" s="66"/>
      <c r="D34" s="179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169"/>
      <c r="Q34" s="608"/>
    </row>
    <row r="35" spans="1:17" ht="15" x14ac:dyDescent="0.25">
      <c r="A35" s="165"/>
      <c r="B35" s="254" t="s">
        <v>513</v>
      </c>
      <c r="C35" s="66"/>
      <c r="D35" s="251"/>
      <c r="E35" s="250"/>
      <c r="F35" s="250"/>
      <c r="G35" s="250"/>
      <c r="H35" s="251"/>
      <c r="I35" s="251"/>
      <c r="J35" s="251"/>
      <c r="K35" s="251"/>
      <c r="L35" s="168"/>
      <c r="M35" s="168"/>
      <c r="N35" s="168"/>
      <c r="O35" s="175"/>
      <c r="P35" s="169"/>
      <c r="Q35" s="608"/>
    </row>
    <row r="36" spans="1:17" ht="15" x14ac:dyDescent="0.25">
      <c r="A36" s="165"/>
      <c r="B36" s="250" t="s">
        <v>514</v>
      </c>
      <c r="C36" s="66"/>
      <c r="D36" s="168"/>
      <c r="E36" s="175"/>
      <c r="F36" s="175"/>
      <c r="G36" s="175"/>
      <c r="H36" s="168"/>
      <c r="I36" s="168"/>
      <c r="J36" s="168"/>
      <c r="K36" s="168"/>
      <c r="L36" s="168"/>
      <c r="M36" s="168"/>
      <c r="N36" s="168"/>
      <c r="O36" s="175"/>
      <c r="P36" s="169"/>
      <c r="Q36" s="608"/>
    </row>
    <row r="37" spans="1:17" ht="15" x14ac:dyDescent="0.25">
      <c r="A37" s="165"/>
      <c r="B37" s="250" t="s">
        <v>515</v>
      </c>
      <c r="C37" s="66"/>
      <c r="D37" s="168"/>
      <c r="E37" s="175"/>
      <c r="F37" s="175"/>
      <c r="G37" s="175"/>
      <c r="H37" s="168"/>
      <c r="I37" s="168"/>
      <c r="J37" s="168"/>
      <c r="K37" s="168"/>
      <c r="L37" s="168"/>
      <c r="M37" s="168"/>
      <c r="N37" s="168"/>
      <c r="O37" s="175"/>
      <c r="P37" s="169"/>
    </row>
    <row r="38" spans="1:17" ht="15" x14ac:dyDescent="0.25">
      <c r="A38" s="165"/>
      <c r="B38" s="251" t="s">
        <v>516</v>
      </c>
      <c r="C38" s="66"/>
      <c r="D38" s="168"/>
      <c r="E38" s="175"/>
      <c r="F38" s="175"/>
      <c r="G38" s="175"/>
      <c r="H38" s="168"/>
      <c r="I38" s="168"/>
      <c r="J38" s="168"/>
      <c r="K38" s="168"/>
      <c r="L38" s="168"/>
      <c r="M38" s="168"/>
      <c r="N38" s="168"/>
      <c r="O38" s="175"/>
      <c r="P38" s="169"/>
    </row>
    <row r="39" spans="1:17" ht="15" x14ac:dyDescent="0.25">
      <c r="A39" s="165"/>
      <c r="B39" s="251" t="s">
        <v>517</v>
      </c>
      <c r="C39" s="66"/>
      <c r="D39" s="168"/>
      <c r="E39" s="175"/>
      <c r="F39" s="175"/>
      <c r="G39" s="175"/>
      <c r="H39" s="168"/>
      <c r="I39" s="168"/>
      <c r="J39" s="168"/>
      <c r="K39" s="168"/>
      <c r="L39" s="168"/>
      <c r="M39" s="168"/>
      <c r="N39" s="168"/>
      <c r="O39" s="175"/>
      <c r="P39" s="169"/>
    </row>
    <row r="40" spans="1:17" ht="15" x14ac:dyDescent="0.25">
      <c r="A40" s="165"/>
      <c r="B40" s="256"/>
      <c r="C40" s="250"/>
      <c r="D40" s="168"/>
      <c r="E40" s="175"/>
      <c r="F40" s="175"/>
      <c r="G40" s="175"/>
      <c r="H40" s="168"/>
      <c r="I40" s="168"/>
      <c r="J40" s="168"/>
      <c r="K40" s="168"/>
      <c r="L40" s="168"/>
      <c r="M40" s="168"/>
      <c r="N40" s="168"/>
      <c r="O40" s="175"/>
      <c r="P40" s="169"/>
    </row>
    <row r="41" spans="1:17" ht="15.75" x14ac:dyDescent="0.25">
      <c r="A41" s="165"/>
      <c r="B41" s="170" t="s">
        <v>445</v>
      </c>
      <c r="C41" s="250"/>
      <c r="D41" s="168"/>
      <c r="E41" s="175"/>
      <c r="F41" s="175"/>
      <c r="G41" s="175"/>
      <c r="H41" s="168"/>
      <c r="I41" s="168"/>
      <c r="J41" s="168"/>
      <c r="K41" s="168"/>
      <c r="L41" s="168"/>
      <c r="M41" s="168"/>
      <c r="N41" s="168"/>
      <c r="O41" s="175"/>
      <c r="P41" s="169"/>
    </row>
    <row r="42" spans="1:17" ht="15" x14ac:dyDescent="0.25">
      <c r="A42" s="165"/>
      <c r="B42" s="250" t="s">
        <v>447</v>
      </c>
      <c r="C42" s="250"/>
      <c r="D42" s="168"/>
      <c r="E42" s="175"/>
      <c r="F42" s="175"/>
      <c r="G42" s="175"/>
      <c r="H42" s="168"/>
      <c r="I42" s="168"/>
      <c r="J42" s="168"/>
      <c r="K42" s="168"/>
      <c r="L42" s="168"/>
      <c r="M42" s="168"/>
      <c r="N42" s="168"/>
      <c r="O42" s="175"/>
      <c r="P42" s="169"/>
    </row>
    <row r="43" spans="1:17" ht="15" x14ac:dyDescent="0.25">
      <c r="A43" s="165"/>
      <c r="B43" s="250" t="s">
        <v>448</v>
      </c>
      <c r="C43" s="250"/>
      <c r="D43" s="168"/>
      <c r="E43" s="175"/>
      <c r="F43" s="175"/>
      <c r="G43" s="175"/>
      <c r="H43" s="168"/>
      <c r="I43" s="168"/>
      <c r="J43" s="168"/>
      <c r="K43" s="168"/>
      <c r="L43" s="168"/>
      <c r="M43" s="168"/>
      <c r="N43" s="168"/>
      <c r="O43" s="175"/>
      <c r="P43" s="169"/>
    </row>
    <row r="44" spans="1:17" ht="15" x14ac:dyDescent="0.25">
      <c r="A44" s="165"/>
      <c r="B44" s="250" t="s">
        <v>449</v>
      </c>
      <c r="C44" s="250"/>
      <c r="D44" s="168"/>
      <c r="E44" s="175"/>
      <c r="F44" s="175"/>
      <c r="G44" s="175"/>
      <c r="H44" s="168"/>
      <c r="I44" s="168"/>
      <c r="J44" s="168"/>
      <c r="K44" s="168"/>
      <c r="L44" s="168"/>
      <c r="M44" s="168"/>
      <c r="N44" s="168"/>
      <c r="O44" s="175"/>
      <c r="P44" s="169"/>
    </row>
    <row r="45" spans="1:17" ht="15" x14ac:dyDescent="0.25">
      <c r="A45" s="165"/>
      <c r="B45" s="250" t="s">
        <v>450</v>
      </c>
      <c r="C45" s="250"/>
      <c r="D45" s="168"/>
      <c r="E45" s="175"/>
      <c r="F45" s="175"/>
      <c r="G45" s="175"/>
      <c r="H45" s="168"/>
      <c r="I45" s="168"/>
      <c r="J45" s="168"/>
      <c r="K45" s="168"/>
      <c r="L45" s="168"/>
      <c r="M45" s="168"/>
      <c r="N45" s="168"/>
      <c r="O45" s="175"/>
      <c r="P45" s="169"/>
    </row>
    <row r="46" spans="1:17" ht="15" x14ac:dyDescent="0.25">
      <c r="A46" s="165"/>
      <c r="B46" s="66"/>
      <c r="C46" s="250"/>
      <c r="D46" s="168"/>
      <c r="E46" s="175"/>
      <c r="F46" s="175"/>
      <c r="G46" s="175"/>
      <c r="H46" s="168"/>
      <c r="I46" s="168"/>
      <c r="J46" s="168"/>
      <c r="K46" s="168"/>
      <c r="L46" s="168"/>
      <c r="M46" s="168"/>
      <c r="N46" s="168"/>
      <c r="O46" s="175"/>
      <c r="P46" s="169"/>
    </row>
    <row r="47" spans="1:17" ht="15" x14ac:dyDescent="0.25">
      <c r="A47" s="165"/>
      <c r="B47" s="66"/>
      <c r="C47" s="179"/>
      <c r="D47" s="179"/>
      <c r="E47" s="66"/>
      <c r="F47" s="66"/>
      <c r="G47" s="66"/>
      <c r="H47" s="168"/>
      <c r="I47" s="168"/>
      <c r="J47" s="168"/>
      <c r="K47" s="66"/>
      <c r="L47" s="66"/>
      <c r="M47" s="66"/>
      <c r="N47" s="66"/>
      <c r="O47" s="66"/>
      <c r="P47" s="169"/>
    </row>
    <row r="48" spans="1:17" ht="16.5" x14ac:dyDescent="0.25">
      <c r="A48" s="165"/>
      <c r="B48" s="564" t="s">
        <v>88</v>
      </c>
      <c r="C48" s="255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181"/>
      <c r="O48" s="66"/>
      <c r="P48" s="169"/>
    </row>
    <row r="49" spans="1:28" ht="16.5" x14ac:dyDescent="0.25">
      <c r="A49" s="165"/>
      <c r="B49" s="565" t="s">
        <v>58</v>
      </c>
      <c r="C49" s="260"/>
      <c r="D49" s="260"/>
      <c r="E49" s="260"/>
      <c r="F49" s="260"/>
      <c r="G49" s="260"/>
      <c r="H49" s="260"/>
      <c r="I49" s="260"/>
      <c r="J49" s="260"/>
      <c r="K49" s="564" t="s">
        <v>519</v>
      </c>
      <c r="L49" s="260"/>
      <c r="M49" s="244"/>
      <c r="N49" s="241"/>
      <c r="O49" s="66"/>
      <c r="P49" s="169"/>
      <c r="Q49" s="609"/>
      <c r="S49" s="610"/>
    </row>
    <row r="50" spans="1:28" ht="21.75" customHeight="1" x14ac:dyDescent="0.3">
      <c r="A50" s="165"/>
      <c r="B50" s="371" t="s">
        <v>67</v>
      </c>
      <c r="C50" s="566" t="s">
        <v>419</v>
      </c>
      <c r="D50" s="691"/>
      <c r="E50" s="691"/>
      <c r="F50" s="691"/>
      <c r="G50" s="691"/>
      <c r="H50" s="691"/>
      <c r="I50" s="691"/>
      <c r="J50" s="371">
        <v>11001</v>
      </c>
      <c r="K50" s="665" t="s">
        <v>419</v>
      </c>
      <c r="L50" s="665"/>
      <c r="M50" s="666"/>
      <c r="N50" s="666"/>
      <c r="O50" s="666"/>
      <c r="P50" s="667"/>
      <c r="Q50" s="611"/>
      <c r="R50" s="612"/>
      <c r="S50" s="612"/>
      <c r="T50" s="610"/>
    </row>
    <row r="51" spans="1:28" ht="21.75" customHeight="1" x14ac:dyDescent="0.3">
      <c r="A51" s="165"/>
      <c r="B51" s="371" t="s">
        <v>68</v>
      </c>
      <c r="C51" s="567" t="s">
        <v>420</v>
      </c>
      <c r="D51" s="692"/>
      <c r="E51" s="692"/>
      <c r="F51" s="692"/>
      <c r="G51" s="380" t="s">
        <v>65</v>
      </c>
      <c r="H51" s="661"/>
      <c r="I51" s="661"/>
      <c r="J51" s="371">
        <v>11002</v>
      </c>
      <c r="K51" s="668" t="s">
        <v>420</v>
      </c>
      <c r="L51" s="668"/>
      <c r="M51" s="606"/>
      <c r="N51" s="569" t="s">
        <v>65</v>
      </c>
      <c r="O51" s="676"/>
      <c r="P51" s="677"/>
      <c r="Q51" s="613"/>
      <c r="R51" s="614"/>
      <c r="S51" s="614"/>
      <c r="T51" s="609"/>
      <c r="U51" s="53"/>
      <c r="V51" s="53"/>
      <c r="W51" s="53"/>
      <c r="X51" s="53"/>
      <c r="Y51" s="53"/>
      <c r="Z51" s="53"/>
      <c r="AA51" s="53"/>
    </row>
    <row r="52" spans="1:28" ht="21.75" customHeight="1" x14ac:dyDescent="0.3">
      <c r="A52" s="165"/>
      <c r="B52" s="371" t="s">
        <v>69</v>
      </c>
      <c r="C52" s="381" t="s">
        <v>421</v>
      </c>
      <c r="D52" s="662"/>
      <c r="E52" s="662"/>
      <c r="F52" s="662"/>
      <c r="G52" s="662"/>
      <c r="H52" s="662"/>
      <c r="I52" s="662"/>
      <c r="J52" s="371">
        <v>11003</v>
      </c>
      <c r="K52" s="381" t="s">
        <v>421</v>
      </c>
      <c r="L52" s="662"/>
      <c r="M52" s="662"/>
      <c r="N52" s="662"/>
      <c r="O52" s="662"/>
      <c r="P52" s="693"/>
      <c r="Q52" s="615"/>
      <c r="R52" s="616"/>
      <c r="S52" s="616"/>
      <c r="T52" s="609"/>
      <c r="U52" s="53"/>
      <c r="V52" s="53"/>
      <c r="W52" s="53"/>
      <c r="X52" s="53"/>
      <c r="Y52" s="53"/>
      <c r="Z52" s="53"/>
      <c r="AA52" s="53"/>
    </row>
    <row r="53" spans="1:28" ht="21.75" customHeight="1" x14ac:dyDescent="0.3">
      <c r="A53" s="165"/>
      <c r="B53" s="371" t="s">
        <v>66</v>
      </c>
      <c r="C53" s="88" t="s">
        <v>518</v>
      </c>
      <c r="D53" s="663"/>
      <c r="E53" s="663"/>
      <c r="F53" s="663"/>
      <c r="G53" s="663"/>
      <c r="H53" s="663"/>
      <c r="I53" s="663"/>
      <c r="J53" s="371">
        <v>11004</v>
      </c>
      <c r="K53" s="664" t="s">
        <v>518</v>
      </c>
      <c r="L53" s="664"/>
      <c r="M53" s="663"/>
      <c r="N53" s="663"/>
      <c r="O53" s="663"/>
      <c r="P53" s="669"/>
      <c r="Q53" s="617"/>
      <c r="R53" s="618"/>
      <c r="S53" s="618"/>
      <c r="T53" s="609"/>
      <c r="U53" s="53"/>
      <c r="V53" s="53"/>
      <c r="W53" s="53"/>
      <c r="X53" s="53"/>
      <c r="Y53" s="53"/>
      <c r="Z53" s="53"/>
      <c r="AA53" s="53"/>
    </row>
    <row r="54" spans="1:28" ht="17.25" x14ac:dyDescent="0.3">
      <c r="A54" s="165"/>
      <c r="B54" s="66"/>
      <c r="C54" s="66"/>
      <c r="D54" s="66"/>
      <c r="E54" s="672"/>
      <c r="F54" s="672"/>
      <c r="G54" s="672"/>
      <c r="H54" s="672"/>
      <c r="I54" s="672"/>
      <c r="J54" s="672"/>
      <c r="K54" s="672"/>
      <c r="L54" s="672"/>
      <c r="M54" s="673"/>
      <c r="N54" s="167"/>
      <c r="O54" s="66"/>
      <c r="P54" s="169"/>
      <c r="Q54" s="609"/>
      <c r="R54" s="619"/>
      <c r="S54" s="620"/>
      <c r="T54" s="274"/>
      <c r="U54" s="291"/>
      <c r="V54" s="291"/>
      <c r="W54" s="291"/>
      <c r="X54" s="291"/>
      <c r="Y54" s="291"/>
      <c r="Z54" s="291"/>
      <c r="AA54" s="291"/>
    </row>
    <row r="55" spans="1:28" ht="15" x14ac:dyDescent="0.25">
      <c r="A55" s="165"/>
      <c r="B55" s="251" t="s">
        <v>520</v>
      </c>
      <c r="C55" s="66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66"/>
      <c r="P55" s="169"/>
      <c r="R55" s="621"/>
      <c r="S55" s="621"/>
      <c r="T55" s="621"/>
      <c r="U55" s="273"/>
      <c r="V55" s="273"/>
      <c r="W55" s="273"/>
      <c r="X55" s="273"/>
      <c r="Y55" s="273"/>
      <c r="Z55" s="273"/>
      <c r="AA55" s="273"/>
    </row>
    <row r="56" spans="1:28" ht="15" x14ac:dyDescent="0.25">
      <c r="A56" s="165"/>
      <c r="B56" s="250" t="s">
        <v>451</v>
      </c>
      <c r="C56" s="66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66"/>
      <c r="P56" s="169"/>
      <c r="R56" s="609"/>
      <c r="S56" s="609"/>
      <c r="T56" s="609"/>
      <c r="U56" s="53"/>
      <c r="V56" s="53"/>
      <c r="W56" s="53"/>
      <c r="X56" s="53"/>
      <c r="Y56" s="53"/>
      <c r="Z56" s="53"/>
      <c r="AA56" s="53"/>
    </row>
    <row r="57" spans="1:28" ht="15" x14ac:dyDescent="0.25">
      <c r="A57" s="165"/>
      <c r="B57" s="250" t="s">
        <v>452</v>
      </c>
      <c r="C57" s="66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66"/>
      <c r="P57" s="169"/>
    </row>
    <row r="58" spans="1:28" ht="15" x14ac:dyDescent="0.25">
      <c r="A58" s="165"/>
      <c r="B58" s="66"/>
      <c r="C58" s="66"/>
      <c r="D58" s="674"/>
      <c r="E58" s="675"/>
      <c r="F58" s="675"/>
      <c r="G58" s="675"/>
      <c r="H58" s="675"/>
      <c r="I58" s="675"/>
      <c r="J58" s="675"/>
      <c r="K58" s="675"/>
      <c r="L58" s="675"/>
      <c r="M58" s="675"/>
      <c r="N58" s="675"/>
      <c r="O58" s="675"/>
      <c r="P58" s="169"/>
    </row>
    <row r="59" spans="1:28" ht="15.75" x14ac:dyDescent="0.25">
      <c r="A59" s="165"/>
      <c r="B59" s="246" t="s">
        <v>194</v>
      </c>
      <c r="C59" s="66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66"/>
      <c r="P59" s="169"/>
    </row>
    <row r="60" spans="1:28" ht="15" x14ac:dyDescent="0.25">
      <c r="A60" s="165"/>
      <c r="B60" s="250" t="s">
        <v>93</v>
      </c>
      <c r="C60" s="66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66"/>
      <c r="P60" s="169"/>
    </row>
    <row r="61" spans="1:28" ht="15" x14ac:dyDescent="0.25">
      <c r="A61" s="165"/>
      <c r="B61" s="250" t="s">
        <v>122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169"/>
      <c r="S61" s="609"/>
      <c r="T61" s="609"/>
      <c r="U61" s="53"/>
      <c r="V61" s="53"/>
      <c r="W61" s="53"/>
      <c r="X61" s="53"/>
      <c r="Y61" s="53"/>
      <c r="Z61" s="53"/>
      <c r="AA61" s="53"/>
    </row>
    <row r="62" spans="1:28" ht="15" x14ac:dyDescent="0.25">
      <c r="A62" s="165"/>
      <c r="B62" s="66"/>
      <c r="C62" s="252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66"/>
      <c r="P62" s="169"/>
      <c r="S62" s="622"/>
      <c r="T62" s="275"/>
      <c r="U62" s="276"/>
      <c r="V62" s="276"/>
      <c r="W62" s="276"/>
      <c r="X62" s="276"/>
      <c r="Y62" s="277"/>
      <c r="Z62" s="278"/>
      <c r="AA62" s="279"/>
    </row>
    <row r="63" spans="1:28" ht="18" customHeight="1" x14ac:dyDescent="0.25">
      <c r="A63" s="165"/>
      <c r="B63" s="679" t="s">
        <v>60</v>
      </c>
      <c r="C63" s="680"/>
      <c r="D63" s="264"/>
      <c r="E63" s="264"/>
      <c r="F63" s="264"/>
      <c r="G63" s="265"/>
      <c r="H63" s="568" t="s">
        <v>61</v>
      </c>
      <c r="I63" s="45"/>
      <c r="J63" s="66"/>
      <c r="K63" s="372" t="s">
        <v>64</v>
      </c>
      <c r="L63" s="45"/>
      <c r="M63" s="45"/>
      <c r="N63" s="45"/>
      <c r="O63" s="372" t="s">
        <v>65</v>
      </c>
      <c r="P63" s="169"/>
      <c r="S63" s="623"/>
      <c r="T63" s="624"/>
      <c r="U63" s="288"/>
      <c r="V63" s="288"/>
      <c r="W63" s="288"/>
      <c r="X63" s="288"/>
      <c r="Y63" s="289"/>
      <c r="Z63" s="290"/>
      <c r="AA63" s="290"/>
      <c r="AB63" s="53"/>
    </row>
    <row r="64" spans="1:28" ht="15.75" customHeight="1" x14ac:dyDescent="0.25">
      <c r="A64" s="165"/>
      <c r="B64" s="656"/>
      <c r="C64" s="657"/>
      <c r="D64" s="657"/>
      <c r="E64" s="657"/>
      <c r="F64" s="657"/>
      <c r="G64" s="658"/>
      <c r="H64" s="659"/>
      <c r="I64" s="660"/>
      <c r="J64" s="66"/>
      <c r="K64" s="671"/>
      <c r="L64" s="671"/>
      <c r="M64" s="671"/>
      <c r="N64" s="45"/>
      <c r="O64" s="347"/>
      <c r="P64" s="169"/>
      <c r="S64" s="623"/>
      <c r="T64" s="625"/>
      <c r="U64" s="280"/>
      <c r="V64" s="280"/>
      <c r="W64" s="280"/>
      <c r="X64" s="280"/>
      <c r="Y64" s="281"/>
      <c r="Z64" s="282"/>
      <c r="AA64" s="282"/>
    </row>
    <row r="65" spans="1:27" ht="18.75" x14ac:dyDescent="0.25">
      <c r="A65" s="165"/>
      <c r="B65" s="568" t="s">
        <v>59</v>
      </c>
      <c r="C65" s="263"/>
      <c r="D65" s="45"/>
      <c r="E65" s="45"/>
      <c r="F65" s="45"/>
      <c r="G65" s="45"/>
      <c r="H65" s="568" t="s">
        <v>62</v>
      </c>
      <c r="I65" s="45"/>
      <c r="J65" s="66"/>
      <c r="K65" s="66"/>
      <c r="L65" s="66"/>
      <c r="M65" s="66"/>
      <c r="N65" s="66"/>
      <c r="O65" s="66"/>
      <c r="P65" s="169"/>
      <c r="S65" s="276"/>
      <c r="T65" s="283"/>
      <c r="U65" s="276"/>
      <c r="V65" s="276"/>
      <c r="W65" s="276"/>
      <c r="X65" s="276"/>
      <c r="Y65" s="277"/>
      <c r="Z65" s="284"/>
      <c r="AA65" s="279"/>
    </row>
    <row r="66" spans="1:27" ht="15" x14ac:dyDescent="0.25">
      <c r="A66" s="165"/>
      <c r="B66" s="670"/>
      <c r="C66" s="670"/>
      <c r="D66" s="670"/>
      <c r="E66" s="670"/>
      <c r="F66" s="670"/>
      <c r="G66" s="670"/>
      <c r="H66" s="670"/>
      <c r="I66" s="670"/>
      <c r="J66" s="66"/>
      <c r="K66" s="66"/>
      <c r="L66" s="66"/>
      <c r="M66" s="66"/>
      <c r="N66" s="66"/>
      <c r="O66" s="66"/>
      <c r="P66" s="169"/>
      <c r="S66" s="276"/>
      <c r="T66" s="624"/>
      <c r="U66" s="288"/>
      <c r="V66" s="288"/>
      <c r="W66" s="288"/>
      <c r="X66" s="288"/>
      <c r="Y66" s="287"/>
      <c r="Z66" s="288"/>
      <c r="AA66" s="288"/>
    </row>
    <row r="67" spans="1:27" ht="15" x14ac:dyDescent="0.25">
      <c r="A67" s="165"/>
      <c r="B67" s="66"/>
      <c r="C67" s="63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169"/>
      <c r="S67" s="609"/>
      <c r="T67" s="609"/>
      <c r="U67" s="53"/>
      <c r="V67" s="53"/>
      <c r="W67" s="53"/>
      <c r="X67" s="53"/>
      <c r="Y67" s="53"/>
      <c r="Z67" s="53"/>
      <c r="AA67" s="53"/>
    </row>
    <row r="68" spans="1:27" ht="15" x14ac:dyDescent="0.25">
      <c r="A68" s="165"/>
      <c r="B68" s="66"/>
      <c r="C68" s="63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169"/>
      <c r="S68" s="609"/>
      <c r="T68" s="609"/>
      <c r="U68" s="53"/>
      <c r="V68" s="53"/>
      <c r="W68" s="53"/>
      <c r="X68" s="53"/>
      <c r="Y68" s="53"/>
      <c r="Z68" s="53"/>
      <c r="AA68" s="53"/>
    </row>
    <row r="69" spans="1:27" ht="15" x14ac:dyDescent="0.25">
      <c r="A69" s="253"/>
      <c r="B69" s="182"/>
      <c r="C69" s="69"/>
      <c r="D69" s="68"/>
      <c r="E69" s="68"/>
      <c r="F69" s="68"/>
      <c r="G69" s="68"/>
      <c r="H69" s="68"/>
      <c r="I69" s="68"/>
      <c r="J69" s="68"/>
      <c r="K69" s="182"/>
      <c r="L69" s="182"/>
      <c r="M69" s="69"/>
      <c r="N69" s="69"/>
      <c r="O69" s="69"/>
      <c r="P69" s="259"/>
      <c r="S69" s="283"/>
      <c r="T69" s="283"/>
      <c r="U69" s="285"/>
      <c r="V69" s="53"/>
      <c r="W69" s="53"/>
      <c r="X69" s="53"/>
      <c r="Y69" s="53"/>
      <c r="Z69" s="53"/>
      <c r="AA69" s="53"/>
    </row>
    <row r="70" spans="1:27" ht="17.25" x14ac:dyDescent="0.3">
      <c r="S70" s="626"/>
      <c r="T70" s="626"/>
      <c r="U70" s="286"/>
      <c r="V70" s="53"/>
    </row>
    <row r="71" spans="1:27" x14ac:dyDescent="0.2">
      <c r="S71" s="609"/>
      <c r="T71" s="609"/>
      <c r="U71" s="53"/>
      <c r="V71" s="53"/>
    </row>
    <row r="72" spans="1:27" x14ac:dyDescent="0.2">
      <c r="S72" s="609"/>
      <c r="T72" s="609"/>
      <c r="U72" s="53"/>
      <c r="V72" s="53"/>
    </row>
    <row r="73" spans="1:27" x14ac:dyDescent="0.2">
      <c r="S73" s="609"/>
      <c r="T73" s="609"/>
      <c r="U73" s="53"/>
      <c r="V73" s="53"/>
    </row>
  </sheetData>
  <sheetProtection algorithmName="SHA-512" hashValue="UUSvg7OkWRiEUw7Ar/WcPuf6NQowHDuw7X4ml9Tsv06Rvx8Alu4DD15hm0jq1VXM6cDJOkvjjF+Fhxgfzd8IvQ==" saltValue="3alxza0TUmGCoW1GHnW0sw==" spinCount="100000" sheet="1" selectLockedCells="1"/>
  <mergeCells count="33">
    <mergeCell ref="A1:C1"/>
    <mergeCell ref="B63:C63"/>
    <mergeCell ref="H11:H12"/>
    <mergeCell ref="H17:H18"/>
    <mergeCell ref="J18:K18"/>
    <mergeCell ref="J12:O12"/>
    <mergeCell ref="H13:H14"/>
    <mergeCell ref="H15:H16"/>
    <mergeCell ref="J14:O14"/>
    <mergeCell ref="J16:O16"/>
    <mergeCell ref="M2:O2"/>
    <mergeCell ref="M3:O3"/>
    <mergeCell ref="D50:I50"/>
    <mergeCell ref="D51:F51"/>
    <mergeCell ref="L52:P52"/>
    <mergeCell ref="C5:O5"/>
    <mergeCell ref="B66:I66"/>
    <mergeCell ref="K64:M64"/>
    <mergeCell ref="E54:M54"/>
    <mergeCell ref="D58:O58"/>
    <mergeCell ref="O51:P51"/>
    <mergeCell ref="C6:O6"/>
    <mergeCell ref="C7:O7"/>
    <mergeCell ref="B64:G64"/>
    <mergeCell ref="H64:I64"/>
    <mergeCell ref="H51:I51"/>
    <mergeCell ref="D52:I52"/>
    <mergeCell ref="D53:I53"/>
    <mergeCell ref="K53:L53"/>
    <mergeCell ref="K50:L50"/>
    <mergeCell ref="M50:P50"/>
    <mergeCell ref="K51:L51"/>
    <mergeCell ref="M53:P53"/>
  </mergeCells>
  <printOptions horizontalCentered="1" verticalCentered="1"/>
  <pageMargins left="0.7" right="0.7" top="0.25" bottom="0" header="0.3" footer="0.3"/>
  <pageSetup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032C-BB39-4F16-864B-23F8326C6A45}">
  <sheetPr codeName="Sheet3125">
    <tabColor theme="5"/>
    <pageSetUpPr fitToPage="1"/>
  </sheetPr>
  <dimension ref="A1:V50"/>
  <sheetViews>
    <sheetView topLeftCell="A4" zoomScaleNormal="100" workbookViewId="0">
      <selection activeCell="M10" sqref="M10"/>
    </sheetView>
  </sheetViews>
  <sheetFormatPr defaultRowHeight="12.75" x14ac:dyDescent="0.2"/>
  <cols>
    <col min="1" max="1" width="3.75" style="6" customWidth="1"/>
    <col min="2" max="2" width="2.5" style="6" customWidth="1"/>
    <col min="3" max="3" width="25.75" style="6" customWidth="1"/>
    <col min="4" max="4" width="5.25" style="8" customWidth="1"/>
    <col min="5" max="5" width="1.5" style="8" customWidth="1"/>
    <col min="6" max="6" width="4.5" style="6" customWidth="1"/>
    <col min="7" max="7" width="1.5" style="6" customWidth="1"/>
    <col min="8" max="8" width="3.5" style="6" bestFit="1" customWidth="1"/>
    <col min="9" max="9" width="1.5" style="6" customWidth="1"/>
    <col min="10" max="10" width="25.625" style="6" customWidth="1"/>
    <col min="11" max="11" width="3" style="6" customWidth="1"/>
    <col min="12" max="12" width="1.5" style="6" customWidth="1"/>
    <col min="13" max="13" width="25.625" style="6" customWidth="1"/>
    <col min="14" max="14" width="3.875" style="6" bestFit="1" customWidth="1"/>
    <col min="15" max="15" width="1.5" style="6" customWidth="1"/>
    <col min="16" max="16" width="25.625" style="6" customWidth="1"/>
    <col min="17" max="17" width="3" style="6" customWidth="1"/>
    <col min="18" max="18" width="5.875" style="6" customWidth="1"/>
    <col min="19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22" ht="27.75" customHeight="1" x14ac:dyDescent="0.2">
      <c r="A1" s="790" t="s">
        <v>13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</row>
    <row r="2" spans="1:22" ht="27.75" customHeight="1" x14ac:dyDescent="0.2">
      <c r="A2" s="3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2" s="7" customFormat="1" ht="15.75" customHeight="1" x14ac:dyDescent="0.25">
      <c r="A3" s="37"/>
      <c r="B3" s="791" t="s">
        <v>428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17"/>
    </row>
    <row r="4" spans="1:22" ht="15.75" customHeight="1" x14ac:dyDescent="0.25">
      <c r="A4" s="35"/>
      <c r="B4" s="792" t="s">
        <v>552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17"/>
    </row>
    <row r="5" spans="1:22" ht="15.75" customHeight="1" x14ac:dyDescent="0.25">
      <c r="A5" s="35"/>
      <c r="B5" s="793" t="s">
        <v>496</v>
      </c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18"/>
    </row>
    <row r="6" spans="1:22" ht="35.25" customHeight="1" thickBot="1" x14ac:dyDescent="0.25">
      <c r="A6" s="35"/>
      <c r="B6" s="35"/>
      <c r="C6" s="8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2" ht="20.25" customHeight="1" thickBot="1" x14ac:dyDescent="0.3">
      <c r="A7" s="35"/>
      <c r="B7" s="102"/>
      <c r="C7" s="95"/>
      <c r="D7" s="86"/>
      <c r="E7" s="95"/>
      <c r="F7" s="96"/>
      <c r="G7" s="794" t="s">
        <v>460</v>
      </c>
      <c r="H7" s="795"/>
      <c r="I7" s="97"/>
      <c r="J7" s="798" t="s">
        <v>181</v>
      </c>
      <c r="K7" s="799"/>
      <c r="L7" s="799"/>
      <c r="M7" s="799"/>
      <c r="N7" s="799"/>
      <c r="O7" s="799"/>
      <c r="P7" s="799"/>
      <c r="Q7" s="183"/>
      <c r="R7" s="220"/>
    </row>
    <row r="8" spans="1:22" ht="21.75" customHeight="1" x14ac:dyDescent="0.2">
      <c r="A8" s="35"/>
      <c r="B8" s="101"/>
      <c r="C8" s="19"/>
      <c r="D8" s="20"/>
      <c r="E8" s="627"/>
      <c r="F8" s="628"/>
      <c r="G8" s="796"/>
      <c r="H8" s="797"/>
      <c r="I8" s="800" t="s">
        <v>564</v>
      </c>
      <c r="J8" s="801"/>
      <c r="K8" s="801"/>
      <c r="L8" s="801"/>
      <c r="M8" s="801"/>
      <c r="N8" s="801"/>
      <c r="O8" s="801"/>
      <c r="P8" s="801"/>
      <c r="Q8" s="802"/>
      <c r="R8" s="803"/>
      <c r="S8" s="12"/>
    </row>
    <row r="9" spans="1:22" ht="19.5" customHeight="1" thickBot="1" x14ac:dyDescent="0.25">
      <c r="A9" s="35"/>
      <c r="B9" s="101"/>
      <c r="C9" s="19"/>
      <c r="D9" s="20"/>
      <c r="E9" s="627"/>
      <c r="F9" s="628"/>
      <c r="G9" s="796"/>
      <c r="H9" s="797"/>
      <c r="I9" s="221"/>
      <c r="J9" s="222"/>
      <c r="K9" s="222"/>
      <c r="L9" s="222"/>
      <c r="M9" s="353" t="s">
        <v>577</v>
      </c>
      <c r="N9" s="222"/>
      <c r="O9" s="222"/>
      <c r="P9" s="222"/>
      <c r="Q9" s="295"/>
      <c r="R9" s="803"/>
      <c r="S9" s="12"/>
    </row>
    <row r="10" spans="1:22" ht="16.5" customHeight="1" thickBot="1" x14ac:dyDescent="0.25">
      <c r="A10" s="35"/>
      <c r="B10" s="101"/>
      <c r="C10" s="805" t="s">
        <v>56</v>
      </c>
      <c r="D10" s="806"/>
      <c r="E10" s="807"/>
      <c r="F10" s="797"/>
      <c r="G10" s="796"/>
      <c r="H10" s="797"/>
      <c r="I10" s="21"/>
      <c r="J10" s="22"/>
      <c r="K10" s="22"/>
      <c r="L10" s="229"/>
      <c r="M10" s="358"/>
      <c r="N10" s="650"/>
      <c r="O10" s="22"/>
      <c r="P10" s="22"/>
      <c r="Q10" s="26"/>
      <c r="R10" s="804"/>
      <c r="S10" s="12"/>
    </row>
    <row r="11" spans="1:22" ht="29.25" customHeight="1" x14ac:dyDescent="0.25">
      <c r="A11" s="35"/>
      <c r="B11" s="101"/>
      <c r="C11" s="774" t="s">
        <v>121</v>
      </c>
      <c r="D11" s="775"/>
      <c r="E11" s="807"/>
      <c r="F11" s="797"/>
      <c r="G11" s="91"/>
      <c r="H11" s="92"/>
      <c r="I11" s="776" t="s">
        <v>74</v>
      </c>
      <c r="J11" s="777"/>
      <c r="K11" s="778"/>
      <c r="L11" s="779" t="s">
        <v>14</v>
      </c>
      <c r="M11" s="780"/>
      <c r="N11" s="781"/>
      <c r="O11" s="782" t="s">
        <v>54</v>
      </c>
      <c r="P11" s="783"/>
      <c r="Q11" s="784"/>
      <c r="R11" s="804"/>
      <c r="S11" s="12"/>
    </row>
    <row r="12" spans="1:22" ht="29.25" customHeight="1" thickBot="1" x14ac:dyDescent="0.3">
      <c r="A12" s="35"/>
      <c r="B12" s="101"/>
      <c r="C12" s="237"/>
      <c r="D12" s="238"/>
      <c r="E12" s="807"/>
      <c r="F12" s="797"/>
      <c r="G12" s="91"/>
      <c r="H12" s="92"/>
      <c r="I12" s="297"/>
      <c r="J12" s="355" t="s">
        <v>17</v>
      </c>
      <c r="K12" s="298"/>
      <c r="L12" s="299"/>
      <c r="M12" s="356" t="s">
        <v>18</v>
      </c>
      <c r="N12" s="300"/>
      <c r="O12" s="301"/>
      <c r="P12" s="357" t="s">
        <v>19</v>
      </c>
      <c r="Q12" s="302"/>
      <c r="R12" s="804"/>
      <c r="S12" s="12"/>
    </row>
    <row r="13" spans="1:22" ht="21" customHeight="1" thickBot="1" x14ac:dyDescent="0.3">
      <c r="A13" s="35"/>
      <c r="B13" s="101"/>
      <c r="C13" s="23"/>
      <c r="D13" s="24"/>
      <c r="E13" s="25"/>
      <c r="F13" s="354" t="s">
        <v>15</v>
      </c>
      <c r="G13" s="119"/>
      <c r="H13" s="354" t="s">
        <v>16</v>
      </c>
      <c r="I13" s="785" t="s">
        <v>474</v>
      </c>
      <c r="J13" s="786"/>
      <c r="K13" s="786"/>
      <c r="L13" s="786"/>
      <c r="M13" s="786"/>
      <c r="N13" s="786"/>
      <c r="O13" s="786"/>
      <c r="P13" s="786"/>
      <c r="Q13" s="217"/>
      <c r="R13" s="804"/>
      <c r="S13" s="12"/>
      <c r="U13" s="12"/>
    </row>
    <row r="14" spans="1:22" ht="21" customHeight="1" thickBot="1" x14ac:dyDescent="0.25">
      <c r="A14" s="35"/>
      <c r="B14" s="103"/>
      <c r="C14" s="107"/>
      <c r="D14" s="108" t="s">
        <v>20</v>
      </c>
      <c r="E14" s="113">
        <v>1</v>
      </c>
      <c r="F14" s="104"/>
      <c r="G14" s="328">
        <v>2</v>
      </c>
      <c r="H14" s="117" t="str">
        <f>RIGHT(SUM(J14+M14+P14))</f>
        <v>0</v>
      </c>
      <c r="I14" s="311">
        <v>3</v>
      </c>
      <c r="J14" s="214">
        <f>IF(SUM(J43:J43)&gt;0,$N10,0)</f>
        <v>0</v>
      </c>
      <c r="K14" s="105"/>
      <c r="L14" s="336">
        <v>4</v>
      </c>
      <c r="M14" s="214">
        <f>IF(SUM(M43:M43)&gt;0,$N10,0)</f>
        <v>0</v>
      </c>
      <c r="N14" s="105"/>
      <c r="O14" s="336">
        <v>5</v>
      </c>
      <c r="P14" s="214">
        <f>IF(SUM(P43:P43)&gt;0,$N10,0)</f>
        <v>0</v>
      </c>
      <c r="Q14" s="105"/>
      <c r="R14" s="218"/>
      <c r="S14" s="12"/>
      <c r="T14" s="12"/>
      <c r="U14" s="12"/>
      <c r="V14" s="12"/>
    </row>
    <row r="15" spans="1:22" ht="17.25" customHeight="1" x14ac:dyDescent="0.2">
      <c r="A15" s="35"/>
      <c r="B15" s="101"/>
      <c r="C15" s="109" t="s">
        <v>97</v>
      </c>
      <c r="D15" s="110" t="s">
        <v>21</v>
      </c>
      <c r="E15" s="114" t="s">
        <v>120</v>
      </c>
      <c r="F15" s="544"/>
      <c r="G15" s="329">
        <v>2</v>
      </c>
      <c r="H15" s="118" t="str">
        <f t="shared" ref="H15:H42" si="0">RIGHT(SUM(J15+M15+P15))</f>
        <v>0</v>
      </c>
      <c r="I15" s="332">
        <v>3</v>
      </c>
      <c r="J15" s="232"/>
      <c r="K15" s="215" t="s">
        <v>8</v>
      </c>
      <c r="L15" s="337">
        <v>4</v>
      </c>
      <c r="M15" s="232"/>
      <c r="N15" s="215" t="s">
        <v>8</v>
      </c>
      <c r="O15" s="337">
        <v>5</v>
      </c>
      <c r="P15" s="232"/>
      <c r="Q15" s="216" t="s">
        <v>8</v>
      </c>
      <c r="R15" s="33"/>
      <c r="S15" s="12"/>
      <c r="U15" s="12"/>
    </row>
    <row r="16" spans="1:22" ht="15" customHeight="1" x14ac:dyDescent="0.2">
      <c r="A16" s="35"/>
      <c r="B16" s="101"/>
      <c r="C16" s="111" t="s">
        <v>98</v>
      </c>
      <c r="D16" s="112" t="s">
        <v>22</v>
      </c>
      <c r="E16" s="115" t="s">
        <v>120</v>
      </c>
      <c r="F16" s="27"/>
      <c r="G16" s="330">
        <v>2</v>
      </c>
      <c r="H16" s="118" t="str">
        <f t="shared" si="0"/>
        <v>0</v>
      </c>
      <c r="I16" s="333">
        <v>3</v>
      </c>
      <c r="J16" s="240"/>
      <c r="K16" s="215" t="s">
        <v>8</v>
      </c>
      <c r="L16" s="338">
        <v>4</v>
      </c>
      <c r="M16" s="240"/>
      <c r="N16" s="215" t="s">
        <v>8</v>
      </c>
      <c r="O16" s="338">
        <v>5</v>
      </c>
      <c r="P16" s="240"/>
      <c r="Q16" s="216" t="s">
        <v>8</v>
      </c>
      <c r="R16" s="33"/>
      <c r="S16" s="12"/>
      <c r="T16" s="12"/>
    </row>
    <row r="17" spans="1:22" ht="13.5" x14ac:dyDescent="0.2">
      <c r="A17" s="35"/>
      <c r="B17" s="101"/>
      <c r="C17" s="111" t="s">
        <v>99</v>
      </c>
      <c r="D17" s="112" t="s">
        <v>23</v>
      </c>
      <c r="E17" s="115" t="s">
        <v>120</v>
      </c>
      <c r="F17" s="28"/>
      <c r="G17" s="330">
        <v>2</v>
      </c>
      <c r="H17" s="118" t="str">
        <f t="shared" si="0"/>
        <v>0</v>
      </c>
      <c r="I17" s="333">
        <v>3</v>
      </c>
      <c r="J17" s="240"/>
      <c r="K17" s="215" t="s">
        <v>8</v>
      </c>
      <c r="L17" s="338">
        <v>4</v>
      </c>
      <c r="M17" s="240"/>
      <c r="N17" s="215" t="s">
        <v>8</v>
      </c>
      <c r="O17" s="338">
        <v>5</v>
      </c>
      <c r="P17" s="240"/>
      <c r="Q17" s="216" t="s">
        <v>8</v>
      </c>
      <c r="R17" s="33"/>
      <c r="S17" s="12"/>
      <c r="T17" s="12"/>
    </row>
    <row r="18" spans="1:22" ht="13.5" x14ac:dyDescent="0.2">
      <c r="A18" s="35"/>
      <c r="B18" s="101"/>
      <c r="C18" s="111" t="s">
        <v>100</v>
      </c>
      <c r="D18" s="112" t="s">
        <v>24</v>
      </c>
      <c r="E18" s="115" t="s">
        <v>120</v>
      </c>
      <c r="F18" s="27"/>
      <c r="G18" s="330">
        <v>2</v>
      </c>
      <c r="H18" s="118" t="str">
        <f t="shared" si="0"/>
        <v>0</v>
      </c>
      <c r="I18" s="333">
        <v>3</v>
      </c>
      <c r="J18" s="240"/>
      <c r="K18" s="215" t="s">
        <v>8</v>
      </c>
      <c r="L18" s="338">
        <v>4</v>
      </c>
      <c r="M18" s="240"/>
      <c r="N18" s="215" t="s">
        <v>8</v>
      </c>
      <c r="O18" s="338">
        <v>5</v>
      </c>
      <c r="P18" s="240"/>
      <c r="Q18" s="216" t="s">
        <v>8</v>
      </c>
      <c r="R18" s="33"/>
      <c r="S18" s="12"/>
    </row>
    <row r="19" spans="1:22" ht="13.5" x14ac:dyDescent="0.2">
      <c r="A19" s="35"/>
      <c r="B19" s="101"/>
      <c r="C19" s="111" t="s">
        <v>101</v>
      </c>
      <c r="D19" s="112" t="s">
        <v>25</v>
      </c>
      <c r="E19" s="115" t="s">
        <v>120</v>
      </c>
      <c r="F19" s="28"/>
      <c r="G19" s="330">
        <v>2</v>
      </c>
      <c r="H19" s="118" t="str">
        <f t="shared" si="0"/>
        <v>0</v>
      </c>
      <c r="I19" s="333">
        <v>3</v>
      </c>
      <c r="J19" s="240"/>
      <c r="K19" s="215" t="s">
        <v>8</v>
      </c>
      <c r="L19" s="338">
        <v>4</v>
      </c>
      <c r="M19" s="240"/>
      <c r="N19" s="215" t="s">
        <v>8</v>
      </c>
      <c r="O19" s="338">
        <v>5</v>
      </c>
      <c r="P19" s="240"/>
      <c r="Q19" s="216" t="s">
        <v>8</v>
      </c>
      <c r="R19" s="33"/>
      <c r="S19" s="12"/>
    </row>
    <row r="20" spans="1:22" ht="13.5" x14ac:dyDescent="0.2">
      <c r="A20" s="35"/>
      <c r="B20" s="101"/>
      <c r="C20" s="111" t="s">
        <v>102</v>
      </c>
      <c r="D20" s="112" t="s">
        <v>26</v>
      </c>
      <c r="E20" s="116" t="s">
        <v>120</v>
      </c>
      <c r="F20" s="29"/>
      <c r="G20" s="331">
        <v>2</v>
      </c>
      <c r="H20" s="118" t="str">
        <f t="shared" si="0"/>
        <v>0</v>
      </c>
      <c r="I20" s="334">
        <v>3</v>
      </c>
      <c r="J20" s="228"/>
      <c r="K20" s="215" t="s">
        <v>8</v>
      </c>
      <c r="L20" s="339">
        <v>4</v>
      </c>
      <c r="M20" s="228"/>
      <c r="N20" s="215" t="s">
        <v>8</v>
      </c>
      <c r="O20" s="338">
        <v>5</v>
      </c>
      <c r="P20" s="228"/>
      <c r="Q20" s="216" t="s">
        <v>8</v>
      </c>
      <c r="R20" s="33"/>
      <c r="S20" s="12"/>
    </row>
    <row r="21" spans="1:22" ht="13.5" x14ac:dyDescent="0.2">
      <c r="A21" s="35"/>
      <c r="B21" s="101"/>
      <c r="C21" s="111" t="s">
        <v>103</v>
      </c>
      <c r="D21" s="112" t="s">
        <v>27</v>
      </c>
      <c r="E21" s="116" t="s">
        <v>120</v>
      </c>
      <c r="F21" s="30"/>
      <c r="G21" s="331">
        <v>2</v>
      </c>
      <c r="H21" s="118" t="str">
        <f t="shared" si="0"/>
        <v>0</v>
      </c>
      <c r="I21" s="335">
        <v>3</v>
      </c>
      <c r="J21" s="240"/>
      <c r="K21" s="215" t="s">
        <v>8</v>
      </c>
      <c r="L21" s="338">
        <v>4</v>
      </c>
      <c r="M21" s="240"/>
      <c r="N21" s="215" t="s">
        <v>8</v>
      </c>
      <c r="O21" s="338">
        <v>5</v>
      </c>
      <c r="P21" s="240"/>
      <c r="Q21" s="216" t="s">
        <v>8</v>
      </c>
      <c r="R21" s="33"/>
      <c r="S21" s="12"/>
    </row>
    <row r="22" spans="1:22" ht="13.5" x14ac:dyDescent="0.2">
      <c r="A22" s="35"/>
      <c r="B22" s="101"/>
      <c r="C22" s="111" t="s">
        <v>104</v>
      </c>
      <c r="D22" s="112" t="s">
        <v>28</v>
      </c>
      <c r="E22" s="116" t="s">
        <v>120</v>
      </c>
      <c r="F22" s="29"/>
      <c r="G22" s="331">
        <v>2</v>
      </c>
      <c r="H22" s="118" t="str">
        <f t="shared" si="0"/>
        <v>0</v>
      </c>
      <c r="I22" s="335">
        <v>3</v>
      </c>
      <c r="J22" s="240"/>
      <c r="K22" s="215" t="s">
        <v>8</v>
      </c>
      <c r="L22" s="338">
        <v>4</v>
      </c>
      <c r="M22" s="240"/>
      <c r="N22" s="215" t="s">
        <v>8</v>
      </c>
      <c r="O22" s="338">
        <v>5</v>
      </c>
      <c r="P22" s="240"/>
      <c r="Q22" s="216" t="s">
        <v>8</v>
      </c>
      <c r="R22" s="33"/>
      <c r="S22" s="12"/>
    </row>
    <row r="23" spans="1:22" ht="13.5" x14ac:dyDescent="0.2">
      <c r="A23" s="35"/>
      <c r="B23" s="101"/>
      <c r="C23" s="111" t="s">
        <v>105</v>
      </c>
      <c r="D23" s="112" t="s">
        <v>29</v>
      </c>
      <c r="E23" s="114" t="s">
        <v>120</v>
      </c>
      <c r="F23" s="31"/>
      <c r="G23" s="331">
        <v>2</v>
      </c>
      <c r="H23" s="118" t="str">
        <f t="shared" si="0"/>
        <v>0</v>
      </c>
      <c r="I23" s="335">
        <v>3</v>
      </c>
      <c r="J23" s="240"/>
      <c r="K23" s="215" t="s">
        <v>8</v>
      </c>
      <c r="L23" s="338">
        <v>4</v>
      </c>
      <c r="M23" s="240"/>
      <c r="N23" s="215" t="s">
        <v>8</v>
      </c>
      <c r="O23" s="338">
        <v>5</v>
      </c>
      <c r="P23" s="240"/>
      <c r="Q23" s="216" t="s">
        <v>8</v>
      </c>
      <c r="R23" s="33"/>
      <c r="S23" s="12"/>
    </row>
    <row r="24" spans="1:22" ht="13.5" x14ac:dyDescent="0.2">
      <c r="A24" s="35"/>
      <c r="B24" s="101"/>
      <c r="C24" s="111" t="s">
        <v>106</v>
      </c>
      <c r="D24" s="112" t="s">
        <v>30</v>
      </c>
      <c r="E24" s="115" t="s">
        <v>120</v>
      </c>
      <c r="F24" s="32"/>
      <c r="G24" s="331">
        <v>2</v>
      </c>
      <c r="H24" s="118" t="str">
        <f t="shared" si="0"/>
        <v>0</v>
      </c>
      <c r="I24" s="335">
        <v>3</v>
      </c>
      <c r="J24" s="240"/>
      <c r="K24" s="215" t="s">
        <v>8</v>
      </c>
      <c r="L24" s="338">
        <v>4</v>
      </c>
      <c r="M24" s="240"/>
      <c r="N24" s="215" t="s">
        <v>8</v>
      </c>
      <c r="O24" s="338">
        <v>5</v>
      </c>
      <c r="P24" s="240"/>
      <c r="Q24" s="216" t="s">
        <v>8</v>
      </c>
      <c r="R24" s="33"/>
      <c r="S24" s="12"/>
    </row>
    <row r="25" spans="1:22" ht="13.5" x14ac:dyDescent="0.2">
      <c r="A25" s="35"/>
      <c r="B25" s="101"/>
      <c r="C25" s="111" t="s">
        <v>107</v>
      </c>
      <c r="D25" s="112" t="s">
        <v>31</v>
      </c>
      <c r="E25" s="115" t="s">
        <v>120</v>
      </c>
      <c r="F25" s="32"/>
      <c r="G25" s="331">
        <v>2</v>
      </c>
      <c r="H25" s="118" t="str">
        <f t="shared" si="0"/>
        <v>0</v>
      </c>
      <c r="I25" s="335">
        <v>3</v>
      </c>
      <c r="J25" s="240"/>
      <c r="K25" s="215" t="s">
        <v>8</v>
      </c>
      <c r="L25" s="338">
        <v>4</v>
      </c>
      <c r="M25" s="240"/>
      <c r="N25" s="215" t="s">
        <v>8</v>
      </c>
      <c r="O25" s="338">
        <v>5</v>
      </c>
      <c r="P25" s="240"/>
      <c r="Q25" s="216" t="s">
        <v>8</v>
      </c>
      <c r="R25" s="33"/>
      <c r="S25" s="12"/>
    </row>
    <row r="26" spans="1:22" ht="13.5" x14ac:dyDescent="0.2">
      <c r="A26" s="35"/>
      <c r="B26" s="101"/>
      <c r="C26" s="111" t="s">
        <v>108</v>
      </c>
      <c r="D26" s="112" t="s">
        <v>32</v>
      </c>
      <c r="E26" s="115" t="s">
        <v>120</v>
      </c>
      <c r="F26" s="32"/>
      <c r="G26" s="331">
        <v>2</v>
      </c>
      <c r="H26" s="118" t="str">
        <f t="shared" si="0"/>
        <v>0</v>
      </c>
      <c r="I26" s="335">
        <v>3</v>
      </c>
      <c r="J26" s="240"/>
      <c r="K26" s="215" t="s">
        <v>8</v>
      </c>
      <c r="L26" s="338">
        <v>4</v>
      </c>
      <c r="M26" s="240"/>
      <c r="N26" s="215" t="s">
        <v>8</v>
      </c>
      <c r="O26" s="338">
        <v>5</v>
      </c>
      <c r="P26" s="240"/>
      <c r="Q26" s="216" t="s">
        <v>8</v>
      </c>
      <c r="R26" s="33"/>
      <c r="S26" s="12"/>
    </row>
    <row r="27" spans="1:22" ht="13.5" x14ac:dyDescent="0.2">
      <c r="A27" s="35"/>
      <c r="B27" s="101"/>
      <c r="C27" s="111" t="s">
        <v>109</v>
      </c>
      <c r="D27" s="112" t="s">
        <v>33</v>
      </c>
      <c r="E27" s="116" t="s">
        <v>120</v>
      </c>
      <c r="F27" s="29"/>
      <c r="G27" s="331">
        <v>2</v>
      </c>
      <c r="H27" s="118" t="str">
        <f t="shared" si="0"/>
        <v>0</v>
      </c>
      <c r="I27" s="335">
        <v>3</v>
      </c>
      <c r="J27" s="240"/>
      <c r="K27" s="215" t="s">
        <v>8</v>
      </c>
      <c r="L27" s="338">
        <v>4</v>
      </c>
      <c r="M27" s="240"/>
      <c r="N27" s="215" t="s">
        <v>8</v>
      </c>
      <c r="O27" s="338">
        <v>5</v>
      </c>
      <c r="P27" s="240"/>
      <c r="Q27" s="216" t="s">
        <v>8</v>
      </c>
      <c r="R27" s="33"/>
      <c r="S27" s="12"/>
      <c r="T27" s="12"/>
      <c r="U27" s="12"/>
      <c r="V27" s="12"/>
    </row>
    <row r="28" spans="1:22" ht="13.5" x14ac:dyDescent="0.2">
      <c r="A28" s="35"/>
      <c r="B28" s="101"/>
      <c r="C28" s="111" t="s">
        <v>110</v>
      </c>
      <c r="D28" s="112" t="s">
        <v>34</v>
      </c>
      <c r="E28" s="116" t="s">
        <v>120</v>
      </c>
      <c r="F28" s="29"/>
      <c r="G28" s="331">
        <v>2</v>
      </c>
      <c r="H28" s="118" t="str">
        <f t="shared" si="0"/>
        <v>0</v>
      </c>
      <c r="I28" s="335">
        <v>3</v>
      </c>
      <c r="J28" s="228"/>
      <c r="K28" s="215" t="s">
        <v>8</v>
      </c>
      <c r="L28" s="338">
        <v>4</v>
      </c>
      <c r="M28" s="228"/>
      <c r="N28" s="215" t="s">
        <v>8</v>
      </c>
      <c r="O28" s="338">
        <v>5</v>
      </c>
      <c r="P28" s="228"/>
      <c r="Q28" s="216" t="s">
        <v>8</v>
      </c>
      <c r="R28" s="33"/>
      <c r="S28" s="12"/>
      <c r="T28" s="12"/>
      <c r="U28" s="12"/>
      <c r="V28" s="12"/>
    </row>
    <row r="29" spans="1:22" ht="13.5" x14ac:dyDescent="0.2">
      <c r="A29" s="35"/>
      <c r="B29" s="101"/>
      <c r="C29" s="111" t="s">
        <v>111</v>
      </c>
      <c r="D29" s="112" t="s">
        <v>35</v>
      </c>
      <c r="E29" s="114" t="s">
        <v>120</v>
      </c>
      <c r="F29" s="31"/>
      <c r="G29" s="331">
        <v>2</v>
      </c>
      <c r="H29" s="118" t="str">
        <f t="shared" si="0"/>
        <v>0</v>
      </c>
      <c r="I29" s="335">
        <v>3</v>
      </c>
      <c r="J29" s="240"/>
      <c r="K29" s="215" t="s">
        <v>8</v>
      </c>
      <c r="L29" s="338">
        <v>4</v>
      </c>
      <c r="M29" s="240"/>
      <c r="N29" s="215" t="s">
        <v>8</v>
      </c>
      <c r="O29" s="338">
        <v>5</v>
      </c>
      <c r="P29" s="240"/>
      <c r="Q29" s="216" t="s">
        <v>8</v>
      </c>
      <c r="R29" s="33"/>
      <c r="S29" s="12"/>
      <c r="T29" s="12"/>
      <c r="U29" s="12"/>
      <c r="V29" s="12"/>
    </row>
    <row r="30" spans="1:22" ht="13.5" x14ac:dyDescent="0.2">
      <c r="A30" s="35"/>
      <c r="B30" s="101"/>
      <c r="C30" s="111" t="s">
        <v>112</v>
      </c>
      <c r="D30" s="112" t="s">
        <v>36</v>
      </c>
      <c r="E30" s="115" t="s">
        <v>120</v>
      </c>
      <c r="F30" s="32"/>
      <c r="G30" s="331">
        <v>2</v>
      </c>
      <c r="H30" s="118" t="str">
        <f t="shared" si="0"/>
        <v>0</v>
      </c>
      <c r="I30" s="335">
        <v>3</v>
      </c>
      <c r="J30" s="240"/>
      <c r="K30" s="215" t="s">
        <v>8</v>
      </c>
      <c r="L30" s="338">
        <v>4</v>
      </c>
      <c r="M30" s="240"/>
      <c r="N30" s="215" t="s">
        <v>8</v>
      </c>
      <c r="O30" s="338">
        <v>5</v>
      </c>
      <c r="P30" s="240"/>
      <c r="Q30" s="216" t="s">
        <v>8</v>
      </c>
      <c r="R30" s="33"/>
      <c r="S30" s="12"/>
      <c r="T30" s="12"/>
      <c r="U30" s="12"/>
      <c r="V30" s="12"/>
    </row>
    <row r="31" spans="1:22" ht="13.5" x14ac:dyDescent="0.2">
      <c r="A31" s="35"/>
      <c r="B31" s="101"/>
      <c r="C31" s="111" t="s">
        <v>113</v>
      </c>
      <c r="D31" s="112" t="s">
        <v>37</v>
      </c>
      <c r="E31" s="116" t="s">
        <v>120</v>
      </c>
      <c r="F31" s="29"/>
      <c r="G31" s="331">
        <v>2</v>
      </c>
      <c r="H31" s="118" t="str">
        <f t="shared" si="0"/>
        <v>0</v>
      </c>
      <c r="I31" s="335">
        <v>3</v>
      </c>
      <c r="J31" s="240"/>
      <c r="K31" s="215" t="s">
        <v>8</v>
      </c>
      <c r="L31" s="338">
        <v>4</v>
      </c>
      <c r="M31" s="240"/>
      <c r="N31" s="215" t="s">
        <v>8</v>
      </c>
      <c r="O31" s="338">
        <v>5</v>
      </c>
      <c r="P31" s="240"/>
      <c r="Q31" s="216" t="s">
        <v>8</v>
      </c>
      <c r="R31" s="33"/>
      <c r="S31" s="12"/>
      <c r="T31" s="12"/>
      <c r="U31" s="12"/>
      <c r="V31" s="12"/>
    </row>
    <row r="32" spans="1:22" ht="13.5" x14ac:dyDescent="0.2">
      <c r="A32" s="35"/>
      <c r="B32" s="101"/>
      <c r="C32" s="111" t="s">
        <v>114</v>
      </c>
      <c r="D32" s="112" t="s">
        <v>38</v>
      </c>
      <c r="E32" s="114" t="s">
        <v>120</v>
      </c>
      <c r="F32" s="30"/>
      <c r="G32" s="331">
        <v>2</v>
      </c>
      <c r="H32" s="118" t="str">
        <f t="shared" si="0"/>
        <v>0</v>
      </c>
      <c r="I32" s="335">
        <v>3</v>
      </c>
      <c r="J32" s="240"/>
      <c r="K32" s="215" t="s">
        <v>8</v>
      </c>
      <c r="L32" s="338">
        <v>4</v>
      </c>
      <c r="M32" s="240"/>
      <c r="N32" s="215" t="s">
        <v>8</v>
      </c>
      <c r="O32" s="338">
        <v>5</v>
      </c>
      <c r="P32" s="240"/>
      <c r="Q32" s="216" t="s">
        <v>8</v>
      </c>
      <c r="R32" s="33"/>
      <c r="S32" s="12"/>
      <c r="T32" s="12"/>
      <c r="U32" s="12"/>
      <c r="V32" s="12"/>
    </row>
    <row r="33" spans="1:22" ht="13.5" x14ac:dyDescent="0.2">
      <c r="A33" s="35"/>
      <c r="B33" s="101"/>
      <c r="C33" s="111" t="s">
        <v>115</v>
      </c>
      <c r="D33" s="112" t="s">
        <v>39</v>
      </c>
      <c r="E33" s="116" t="s">
        <v>120</v>
      </c>
      <c r="F33" s="29"/>
      <c r="G33" s="331">
        <v>2</v>
      </c>
      <c r="H33" s="118" t="str">
        <f t="shared" si="0"/>
        <v>0</v>
      </c>
      <c r="I33" s="335">
        <v>3</v>
      </c>
      <c r="J33" s="240"/>
      <c r="K33" s="215" t="s">
        <v>8</v>
      </c>
      <c r="L33" s="338">
        <v>4</v>
      </c>
      <c r="M33" s="240"/>
      <c r="N33" s="215" t="s">
        <v>8</v>
      </c>
      <c r="O33" s="338">
        <v>5</v>
      </c>
      <c r="P33" s="240"/>
      <c r="Q33" s="216" t="s">
        <v>8</v>
      </c>
      <c r="R33" s="33"/>
      <c r="S33" s="12"/>
      <c r="T33" s="12"/>
      <c r="U33" s="12"/>
      <c r="V33" s="12"/>
    </row>
    <row r="34" spans="1:22" ht="13.5" x14ac:dyDescent="0.2">
      <c r="A34" s="35"/>
      <c r="B34" s="101"/>
      <c r="C34" s="111" t="s">
        <v>116</v>
      </c>
      <c r="D34" s="112" t="s">
        <v>40</v>
      </c>
      <c r="E34" s="114" t="s">
        <v>120</v>
      </c>
      <c r="F34" s="31"/>
      <c r="G34" s="331">
        <v>2</v>
      </c>
      <c r="H34" s="118" t="str">
        <f t="shared" si="0"/>
        <v>0</v>
      </c>
      <c r="I34" s="335">
        <v>3</v>
      </c>
      <c r="J34" s="240"/>
      <c r="K34" s="216" t="s">
        <v>8</v>
      </c>
      <c r="L34" s="338">
        <v>4</v>
      </c>
      <c r="M34" s="240"/>
      <c r="N34" s="215" t="s">
        <v>8</v>
      </c>
      <c r="O34" s="338">
        <v>5</v>
      </c>
      <c r="P34" s="240"/>
      <c r="Q34" s="216" t="s">
        <v>8</v>
      </c>
      <c r="R34" s="33"/>
      <c r="S34" s="12"/>
      <c r="T34" s="12"/>
      <c r="U34" s="12"/>
      <c r="V34" s="12"/>
    </row>
    <row r="35" spans="1:22" ht="13.5" x14ac:dyDescent="0.2">
      <c r="A35" s="35"/>
      <c r="B35" s="101"/>
      <c r="C35" s="111" t="s">
        <v>117</v>
      </c>
      <c r="D35" s="112" t="s">
        <v>41</v>
      </c>
      <c r="E35" s="116" t="s">
        <v>120</v>
      </c>
      <c r="F35" s="29"/>
      <c r="G35" s="331">
        <v>2</v>
      </c>
      <c r="H35" s="118" t="str">
        <f t="shared" si="0"/>
        <v>0</v>
      </c>
      <c r="I35" s="335">
        <v>3</v>
      </c>
      <c r="J35" s="228"/>
      <c r="K35" s="216" t="s">
        <v>8</v>
      </c>
      <c r="L35" s="338">
        <v>4</v>
      </c>
      <c r="M35" s="228"/>
      <c r="N35" s="215" t="s">
        <v>8</v>
      </c>
      <c r="O35" s="338">
        <v>5</v>
      </c>
      <c r="P35" s="228"/>
      <c r="Q35" s="216" t="s">
        <v>8</v>
      </c>
      <c r="R35" s="33"/>
      <c r="S35" s="12"/>
      <c r="T35" s="12"/>
      <c r="U35" s="12"/>
      <c r="V35" s="12"/>
    </row>
    <row r="36" spans="1:22" ht="13.5" x14ac:dyDescent="0.2">
      <c r="A36" s="35"/>
      <c r="B36" s="101"/>
      <c r="C36" s="111" t="s">
        <v>118</v>
      </c>
      <c r="D36" s="112" t="s">
        <v>42</v>
      </c>
      <c r="E36" s="116" t="s">
        <v>120</v>
      </c>
      <c r="F36" s="29"/>
      <c r="G36" s="331">
        <v>2</v>
      </c>
      <c r="H36" s="118" t="str">
        <f t="shared" si="0"/>
        <v>0</v>
      </c>
      <c r="I36" s="335">
        <v>3</v>
      </c>
      <c r="J36" s="240"/>
      <c r="K36" s="216" t="s">
        <v>8</v>
      </c>
      <c r="L36" s="340">
        <v>4</v>
      </c>
      <c r="M36" s="240"/>
      <c r="N36" s="215" t="s">
        <v>8</v>
      </c>
      <c r="O36" s="338">
        <v>5</v>
      </c>
      <c r="P36" s="240"/>
      <c r="Q36" s="216" t="s">
        <v>8</v>
      </c>
      <c r="R36" s="33"/>
      <c r="S36" s="12"/>
      <c r="T36" s="12"/>
      <c r="U36" s="12"/>
      <c r="V36" s="12"/>
    </row>
    <row r="37" spans="1:22" ht="13.5" x14ac:dyDescent="0.2">
      <c r="A37" s="35"/>
      <c r="B37" s="101"/>
      <c r="C37" s="111" t="s">
        <v>43</v>
      </c>
      <c r="D37" s="112" t="s">
        <v>44</v>
      </c>
      <c r="E37" s="114" t="s">
        <v>120</v>
      </c>
      <c r="F37" s="30"/>
      <c r="G37" s="331">
        <v>2</v>
      </c>
      <c r="H37" s="118" t="str">
        <f t="shared" si="0"/>
        <v>0</v>
      </c>
      <c r="I37" s="335">
        <v>3</v>
      </c>
      <c r="J37" s="240"/>
      <c r="K37" s="215" t="s">
        <v>8</v>
      </c>
      <c r="L37" s="341">
        <v>4</v>
      </c>
      <c r="M37" s="240"/>
      <c r="N37" s="215" t="s">
        <v>8</v>
      </c>
      <c r="O37" s="338">
        <v>5</v>
      </c>
      <c r="P37" s="240"/>
      <c r="Q37" s="216" t="s">
        <v>8</v>
      </c>
      <c r="R37" s="33"/>
      <c r="S37" s="12"/>
      <c r="T37" s="12"/>
      <c r="U37" s="12"/>
      <c r="V37" s="12"/>
    </row>
    <row r="38" spans="1:22" ht="13.5" x14ac:dyDescent="0.2">
      <c r="A38" s="35"/>
      <c r="B38" s="101"/>
      <c r="C38" s="111" t="s">
        <v>45</v>
      </c>
      <c r="D38" s="112" t="s">
        <v>46</v>
      </c>
      <c r="E38" s="115" t="s">
        <v>120</v>
      </c>
      <c r="F38" s="29"/>
      <c r="G38" s="331">
        <v>2</v>
      </c>
      <c r="H38" s="118" t="str">
        <f t="shared" si="0"/>
        <v>0</v>
      </c>
      <c r="I38" s="335">
        <v>3</v>
      </c>
      <c r="J38" s="240"/>
      <c r="K38" s="215" t="s">
        <v>8</v>
      </c>
      <c r="L38" s="338">
        <v>4</v>
      </c>
      <c r="M38" s="240"/>
      <c r="N38" s="215" t="s">
        <v>8</v>
      </c>
      <c r="O38" s="338">
        <v>5</v>
      </c>
      <c r="P38" s="240"/>
      <c r="Q38" s="216" t="s">
        <v>8</v>
      </c>
      <c r="R38" s="33"/>
      <c r="S38" s="12"/>
      <c r="T38" s="12"/>
      <c r="U38" s="12"/>
      <c r="V38" s="12"/>
    </row>
    <row r="39" spans="1:22" ht="13.5" x14ac:dyDescent="0.2">
      <c r="A39" s="35"/>
      <c r="B39" s="101"/>
      <c r="C39" s="111" t="s">
        <v>47</v>
      </c>
      <c r="D39" s="112" t="s">
        <v>48</v>
      </c>
      <c r="E39" s="116" t="s">
        <v>120</v>
      </c>
      <c r="F39" s="29"/>
      <c r="G39" s="331">
        <v>2</v>
      </c>
      <c r="H39" s="118" t="str">
        <f t="shared" si="0"/>
        <v>0</v>
      </c>
      <c r="I39" s="335">
        <v>3</v>
      </c>
      <c r="J39" s="240"/>
      <c r="K39" s="215" t="s">
        <v>8</v>
      </c>
      <c r="L39" s="338">
        <v>4</v>
      </c>
      <c r="M39" s="240"/>
      <c r="N39" s="215" t="s">
        <v>8</v>
      </c>
      <c r="O39" s="338">
        <v>5</v>
      </c>
      <c r="P39" s="240"/>
      <c r="Q39" s="216" t="s">
        <v>8</v>
      </c>
      <c r="R39" s="33"/>
      <c r="S39" s="12"/>
      <c r="T39" s="12"/>
      <c r="U39" s="12"/>
      <c r="V39" s="12"/>
    </row>
    <row r="40" spans="1:22" ht="15" x14ac:dyDescent="0.25">
      <c r="A40" s="35"/>
      <c r="B40" s="101"/>
      <c r="C40" s="111" t="s">
        <v>49</v>
      </c>
      <c r="D40" s="112" t="s">
        <v>50</v>
      </c>
      <c r="E40" s="114" t="s">
        <v>120</v>
      </c>
      <c r="F40" s="30"/>
      <c r="G40" s="331">
        <v>2</v>
      </c>
      <c r="H40" s="118" t="str">
        <f t="shared" si="0"/>
        <v>0</v>
      </c>
      <c r="I40" s="335">
        <v>3</v>
      </c>
      <c r="J40" s="240"/>
      <c r="K40" s="216" t="s">
        <v>8</v>
      </c>
      <c r="L40" s="338">
        <v>4</v>
      </c>
      <c r="M40" s="240"/>
      <c r="N40" s="215" t="s">
        <v>8</v>
      </c>
      <c r="O40" s="338">
        <v>5</v>
      </c>
      <c r="P40" s="240"/>
      <c r="Q40" s="216" t="s">
        <v>8</v>
      </c>
      <c r="R40" s="33"/>
      <c r="S40" s="12"/>
      <c r="T40" s="3"/>
      <c r="U40" s="3"/>
      <c r="V40" s="3"/>
    </row>
    <row r="41" spans="1:22" ht="13.5" x14ac:dyDescent="0.2">
      <c r="A41" s="35"/>
      <c r="B41" s="101"/>
      <c r="C41" s="111" t="s">
        <v>51</v>
      </c>
      <c r="D41" s="112" t="s">
        <v>52</v>
      </c>
      <c r="E41" s="115" t="s">
        <v>120</v>
      </c>
      <c r="F41" s="29"/>
      <c r="G41" s="331">
        <v>2</v>
      </c>
      <c r="H41" s="118" t="str">
        <f t="shared" si="0"/>
        <v>0</v>
      </c>
      <c r="I41" s="335">
        <v>3</v>
      </c>
      <c r="J41" s="240"/>
      <c r="K41" s="216" t="s">
        <v>8</v>
      </c>
      <c r="L41" s="338">
        <v>4</v>
      </c>
      <c r="M41" s="240"/>
      <c r="N41" s="215" t="s">
        <v>8</v>
      </c>
      <c r="O41" s="338">
        <v>5</v>
      </c>
      <c r="P41" s="240"/>
      <c r="Q41" s="216" t="s">
        <v>8</v>
      </c>
      <c r="R41" s="33"/>
      <c r="S41" s="12"/>
    </row>
    <row r="42" spans="1:22" ht="13.5" x14ac:dyDescent="0.2">
      <c r="A42" s="35"/>
      <c r="B42" s="101"/>
      <c r="C42" s="111" t="s">
        <v>119</v>
      </c>
      <c r="D42" s="112" t="s">
        <v>80</v>
      </c>
      <c r="E42" s="115" t="s">
        <v>120</v>
      </c>
      <c r="F42" s="29"/>
      <c r="G42" s="331">
        <v>2</v>
      </c>
      <c r="H42" s="118" t="str">
        <f t="shared" si="0"/>
        <v>0</v>
      </c>
      <c r="I42" s="335">
        <v>3</v>
      </c>
      <c r="J42" s="240"/>
      <c r="K42" s="296" t="s">
        <v>8</v>
      </c>
      <c r="L42" s="338">
        <v>4</v>
      </c>
      <c r="M42" s="240"/>
      <c r="N42" s="215" t="s">
        <v>8</v>
      </c>
      <c r="O42" s="338">
        <v>5</v>
      </c>
      <c r="P42" s="240"/>
      <c r="Q42" s="296" t="s">
        <v>8</v>
      </c>
      <c r="R42" s="33"/>
      <c r="S42" s="12"/>
    </row>
    <row r="43" spans="1:22" s="3" customFormat="1" ht="24.75" customHeight="1" thickBot="1" x14ac:dyDescent="0.3">
      <c r="A43" s="89"/>
      <c r="B43" s="594"/>
      <c r="C43" s="593" t="s">
        <v>497</v>
      </c>
      <c r="D43" s="595" t="s">
        <v>53</v>
      </c>
      <c r="E43" s="596" t="s">
        <v>120</v>
      </c>
      <c r="F43" s="597">
        <f>SUM(F15:F42)</f>
        <v>0</v>
      </c>
      <c r="G43" s="598">
        <v>2</v>
      </c>
      <c r="H43" s="599" t="str">
        <f>RIGHT(SUM(J43+M43+P43))</f>
        <v>0</v>
      </c>
      <c r="I43" s="602">
        <v>3</v>
      </c>
      <c r="J43" s="592">
        <f>SUM(J15:J42)</f>
        <v>0</v>
      </c>
      <c r="K43" s="601" t="s">
        <v>8</v>
      </c>
      <c r="L43" s="600">
        <v>4</v>
      </c>
      <c r="M43" s="592">
        <f>SUM(M15:M42)</f>
        <v>0</v>
      </c>
      <c r="N43" s="589" t="s">
        <v>8</v>
      </c>
      <c r="O43" s="600">
        <v>5</v>
      </c>
      <c r="P43" s="592">
        <f>SUM(P15:P42)</f>
        <v>0</v>
      </c>
      <c r="Q43" s="601" t="s">
        <v>8</v>
      </c>
      <c r="R43" s="33"/>
    </row>
    <row r="44" spans="1:22" s="3" customFormat="1" ht="14.25" customHeight="1" x14ac:dyDescent="0.25">
      <c r="A44" s="89"/>
      <c r="B44" s="66"/>
      <c r="C44" s="583"/>
      <c r="D44" s="584"/>
      <c r="E44" s="535"/>
      <c r="F44" s="585"/>
      <c r="G44" s="536"/>
      <c r="H44" s="586"/>
      <c r="I44" s="587"/>
      <c r="J44" s="588"/>
      <c r="K44" s="537"/>
      <c r="L44" s="587"/>
      <c r="M44" s="588"/>
      <c r="N44" s="537"/>
      <c r="O44" s="603"/>
      <c r="P44" s="588"/>
      <c r="Q44" s="537"/>
      <c r="R44" s="33"/>
    </row>
    <row r="45" spans="1:22" s="3" customFormat="1" ht="20.25" customHeight="1" x14ac:dyDescent="0.25">
      <c r="A45" s="89"/>
      <c r="B45" s="590" t="s">
        <v>562</v>
      </c>
      <c r="C45" s="633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33"/>
      <c r="S45" s="13"/>
    </row>
    <row r="46" spans="1:22" s="3" customFormat="1" ht="20.25" customHeight="1" thickBot="1" x14ac:dyDescent="0.3">
      <c r="A46" s="89"/>
      <c r="B46" s="590"/>
      <c r="C46" s="634" t="s">
        <v>563</v>
      </c>
      <c r="D46" s="591"/>
      <c r="E46" s="591"/>
      <c r="F46" s="591"/>
      <c r="G46" s="591"/>
      <c r="H46" s="591"/>
      <c r="I46" s="591"/>
      <c r="J46" s="591"/>
      <c r="K46" s="604"/>
      <c r="L46" s="591"/>
      <c r="M46" s="591"/>
      <c r="N46" s="591"/>
      <c r="O46" s="591"/>
      <c r="P46" s="591"/>
      <c r="Q46" s="604"/>
      <c r="R46" s="33"/>
      <c r="S46" s="13"/>
    </row>
    <row r="47" spans="1:22" s="3" customFormat="1" ht="19.5" thickBot="1" x14ac:dyDescent="0.3">
      <c r="A47" s="89"/>
      <c r="B47" s="106" t="s">
        <v>475</v>
      </c>
      <c r="C47" s="787"/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9"/>
      <c r="Q47" s="33"/>
      <c r="R47" s="33"/>
      <c r="S47" s="13"/>
      <c r="T47" s="98"/>
      <c r="U47" s="99"/>
    </row>
    <row r="48" spans="1:22" ht="15" x14ac:dyDescent="0.25">
      <c r="A48" s="35"/>
      <c r="B48" s="35"/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</row>
    <row r="49" spans="1:19" ht="15" x14ac:dyDescent="0.2">
      <c r="A49" s="772" t="s">
        <v>182</v>
      </c>
      <c r="B49" s="772"/>
      <c r="C49" s="772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15"/>
      <c r="P49" s="773" t="s">
        <v>509</v>
      </c>
      <c r="Q49" s="773"/>
      <c r="R49" s="773"/>
      <c r="S49" s="100"/>
    </row>
    <row r="50" spans="1:19" x14ac:dyDescent="0.2">
      <c r="C50" s="12"/>
    </row>
  </sheetData>
  <sheetProtection algorithmName="SHA-512" hashValue="xwYoK7O+SsHnFLmEAGXnr6ifXhw/OaJ9hpezAwD/3NRl/9v0KOD5t5K3knKjrSfdkbOdRKp4k6RfZNnN4coHRg==" saltValue="Kmi6UiyWgyz0nnLojcJDaQ==" spinCount="100000" sheet="1" objects="1" scenarios="1" selectLockedCells="1"/>
  <mergeCells count="19">
    <mergeCell ref="A1:R1"/>
    <mergeCell ref="B3:Q3"/>
    <mergeCell ref="B4:Q4"/>
    <mergeCell ref="B5:Q5"/>
    <mergeCell ref="G7:H10"/>
    <mergeCell ref="J7:P7"/>
    <mergeCell ref="I8:Q8"/>
    <mergeCell ref="R8:R13"/>
    <mergeCell ref="C10:D10"/>
    <mergeCell ref="E10:F12"/>
    <mergeCell ref="C48:R48"/>
    <mergeCell ref="A49:C49"/>
    <mergeCell ref="P49:R49"/>
    <mergeCell ref="C11:D11"/>
    <mergeCell ref="I11:K11"/>
    <mergeCell ref="L11:N11"/>
    <mergeCell ref="O11:Q11"/>
    <mergeCell ref="I13:P13"/>
    <mergeCell ref="C47:P47"/>
  </mergeCells>
  <printOptions horizontalCentered="1" verticalCentered="1"/>
  <pageMargins left="0" right="0" top="0" bottom="0" header="0.31" footer="0"/>
  <pageSetup scale="73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32449" r:id="rId4" name="ComboBox2">
          <controlPr locked="0" defaultSize="0" autoLine="0" linkedCell="F16" listFillRange="CountryList!$A$1:$B$220" r:id="rId5">
            <anchor moveWithCells="1">
              <from>
                <xdr:col>2</xdr:col>
                <xdr:colOff>200025</xdr:colOff>
                <xdr:row>15</xdr:row>
                <xdr:rowOff>28575</xdr:rowOff>
              </from>
              <to>
                <xdr:col>2</xdr:col>
                <xdr:colOff>1790700</xdr:colOff>
                <xdr:row>15</xdr:row>
                <xdr:rowOff>180975</xdr:rowOff>
              </to>
            </anchor>
          </controlPr>
        </control>
      </mc:Choice>
      <mc:Fallback>
        <control shapeId="232449" r:id="rId4" name="ComboBox2"/>
      </mc:Fallback>
    </mc:AlternateContent>
    <mc:AlternateContent xmlns:mc="http://schemas.openxmlformats.org/markup-compatibility/2006">
      <mc:Choice Requires="x14">
        <control shapeId="232450" r:id="rId6" name="ComboBox3">
          <controlPr locked="0" defaultSize="0" autoLine="0" linkedCell="F17" listFillRange="CountryList!$A$1:$B$220" r:id="rId5">
            <anchor moveWithCells="1">
              <from>
                <xdr:col>2</xdr:col>
                <xdr:colOff>200025</xdr:colOff>
                <xdr:row>16</xdr:row>
                <xdr:rowOff>9525</xdr:rowOff>
              </from>
              <to>
                <xdr:col>2</xdr:col>
                <xdr:colOff>1790700</xdr:colOff>
                <xdr:row>16</xdr:row>
                <xdr:rowOff>161925</xdr:rowOff>
              </to>
            </anchor>
          </controlPr>
        </control>
      </mc:Choice>
      <mc:Fallback>
        <control shapeId="232450" r:id="rId6" name="ComboBox3"/>
      </mc:Fallback>
    </mc:AlternateContent>
    <mc:AlternateContent xmlns:mc="http://schemas.openxmlformats.org/markup-compatibility/2006">
      <mc:Choice Requires="x14">
        <control shapeId="232451" r:id="rId7" name="ComboBox4">
          <controlPr locked="0" defaultSize="0" autoLine="0" linkedCell="F18" listFillRange="CountryList!$A$1:$B$220" r:id="rId5">
            <anchor moveWithCells="1">
              <from>
                <xdr:col>2</xdr:col>
                <xdr:colOff>200025</xdr:colOff>
                <xdr:row>17</xdr:row>
                <xdr:rowOff>9525</xdr:rowOff>
              </from>
              <to>
                <xdr:col>2</xdr:col>
                <xdr:colOff>1790700</xdr:colOff>
                <xdr:row>17</xdr:row>
                <xdr:rowOff>161925</xdr:rowOff>
              </to>
            </anchor>
          </controlPr>
        </control>
      </mc:Choice>
      <mc:Fallback>
        <control shapeId="232451" r:id="rId7" name="ComboBox4"/>
      </mc:Fallback>
    </mc:AlternateContent>
    <mc:AlternateContent xmlns:mc="http://schemas.openxmlformats.org/markup-compatibility/2006">
      <mc:Choice Requires="x14">
        <control shapeId="232452" r:id="rId8" name="ComboBox5">
          <controlPr locked="0" defaultSize="0" autoLine="0" linkedCell="F19" listFillRange="CountryList!$A$1:$B$220" r:id="rId5">
            <anchor moveWithCells="1">
              <from>
                <xdr:col>2</xdr:col>
                <xdr:colOff>200025</xdr:colOff>
                <xdr:row>18</xdr:row>
                <xdr:rowOff>9525</xdr:rowOff>
              </from>
              <to>
                <xdr:col>2</xdr:col>
                <xdr:colOff>1790700</xdr:colOff>
                <xdr:row>18</xdr:row>
                <xdr:rowOff>161925</xdr:rowOff>
              </to>
            </anchor>
          </controlPr>
        </control>
      </mc:Choice>
      <mc:Fallback>
        <control shapeId="232452" r:id="rId8" name="ComboBox5"/>
      </mc:Fallback>
    </mc:AlternateContent>
    <mc:AlternateContent xmlns:mc="http://schemas.openxmlformats.org/markup-compatibility/2006">
      <mc:Choice Requires="x14">
        <control shapeId="232453" r:id="rId9" name="ComboBox6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232453" r:id="rId9" name="ComboBox6"/>
      </mc:Fallback>
    </mc:AlternateContent>
    <mc:AlternateContent xmlns:mc="http://schemas.openxmlformats.org/markup-compatibility/2006">
      <mc:Choice Requires="x14">
        <control shapeId="232454" r:id="rId10" name="ComboBox7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232454" r:id="rId10" name="ComboBox7"/>
      </mc:Fallback>
    </mc:AlternateContent>
    <mc:AlternateContent xmlns:mc="http://schemas.openxmlformats.org/markup-compatibility/2006">
      <mc:Choice Requires="x14">
        <control shapeId="232455" r:id="rId11" name="ComboBox8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232455" r:id="rId11" name="ComboBox8"/>
      </mc:Fallback>
    </mc:AlternateContent>
    <mc:AlternateContent xmlns:mc="http://schemas.openxmlformats.org/markup-compatibility/2006">
      <mc:Choice Requires="x14">
        <control shapeId="232456" r:id="rId12" name="ComboBox9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232456" r:id="rId12" name="ComboBox9"/>
      </mc:Fallback>
    </mc:AlternateContent>
    <mc:AlternateContent xmlns:mc="http://schemas.openxmlformats.org/markup-compatibility/2006">
      <mc:Choice Requires="x14">
        <control shapeId="232457" r:id="rId13" name="ComboBox10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232457" r:id="rId13" name="ComboBox10"/>
      </mc:Fallback>
    </mc:AlternateContent>
    <mc:AlternateContent xmlns:mc="http://schemas.openxmlformats.org/markup-compatibility/2006">
      <mc:Choice Requires="x14">
        <control shapeId="232458" r:id="rId14" name="ComboBox11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232458" r:id="rId14" name="ComboBox11"/>
      </mc:Fallback>
    </mc:AlternateContent>
    <mc:AlternateContent xmlns:mc="http://schemas.openxmlformats.org/markup-compatibility/2006">
      <mc:Choice Requires="x14">
        <control shapeId="232459" r:id="rId15" name="ComboBox12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232459" r:id="rId15" name="ComboBox12"/>
      </mc:Fallback>
    </mc:AlternateContent>
    <mc:AlternateContent xmlns:mc="http://schemas.openxmlformats.org/markup-compatibility/2006">
      <mc:Choice Requires="x14">
        <control shapeId="232460" r:id="rId16" name="ComboBox13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232460" r:id="rId16" name="ComboBox13"/>
      </mc:Fallback>
    </mc:AlternateContent>
    <mc:AlternateContent xmlns:mc="http://schemas.openxmlformats.org/markup-compatibility/2006">
      <mc:Choice Requires="x14">
        <control shapeId="232461" r:id="rId17" name="ComboBox14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232461" r:id="rId17" name="ComboBox14"/>
      </mc:Fallback>
    </mc:AlternateContent>
    <mc:AlternateContent xmlns:mc="http://schemas.openxmlformats.org/markup-compatibility/2006">
      <mc:Choice Requires="x14">
        <control shapeId="232462" r:id="rId18" name="ComboBox15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232462" r:id="rId18" name="ComboBox15"/>
      </mc:Fallback>
    </mc:AlternateContent>
    <mc:AlternateContent xmlns:mc="http://schemas.openxmlformats.org/markup-compatibility/2006">
      <mc:Choice Requires="x14">
        <control shapeId="232463" r:id="rId19" name="ComboBox16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232463" r:id="rId19" name="ComboBox16"/>
      </mc:Fallback>
    </mc:AlternateContent>
    <mc:AlternateContent xmlns:mc="http://schemas.openxmlformats.org/markup-compatibility/2006">
      <mc:Choice Requires="x14">
        <control shapeId="232464" r:id="rId20" name="ComboBox17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232464" r:id="rId20" name="ComboBox17"/>
      </mc:Fallback>
    </mc:AlternateContent>
    <mc:AlternateContent xmlns:mc="http://schemas.openxmlformats.org/markup-compatibility/2006">
      <mc:Choice Requires="x14">
        <control shapeId="232465" r:id="rId21" name="ComboBox18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232465" r:id="rId21" name="ComboBox18"/>
      </mc:Fallback>
    </mc:AlternateContent>
    <mc:AlternateContent xmlns:mc="http://schemas.openxmlformats.org/markup-compatibility/2006">
      <mc:Choice Requires="x14">
        <control shapeId="232466" r:id="rId22" name="ComboBox19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232466" r:id="rId22" name="ComboBox19"/>
      </mc:Fallback>
    </mc:AlternateContent>
    <mc:AlternateContent xmlns:mc="http://schemas.openxmlformats.org/markup-compatibility/2006">
      <mc:Choice Requires="x14">
        <control shapeId="232467" r:id="rId23" name="ComboBox20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232467" r:id="rId23" name="ComboBox20"/>
      </mc:Fallback>
    </mc:AlternateContent>
    <mc:AlternateContent xmlns:mc="http://schemas.openxmlformats.org/markup-compatibility/2006">
      <mc:Choice Requires="x14">
        <control shapeId="232468" r:id="rId24" name="ComboBox21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232468" r:id="rId24" name="ComboBox21"/>
      </mc:Fallback>
    </mc:AlternateContent>
    <mc:AlternateContent xmlns:mc="http://schemas.openxmlformats.org/markup-compatibility/2006">
      <mc:Choice Requires="x14">
        <control shapeId="232469" r:id="rId25" name="ComboBox22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232469" r:id="rId25" name="ComboBox22"/>
      </mc:Fallback>
    </mc:AlternateContent>
    <mc:AlternateContent xmlns:mc="http://schemas.openxmlformats.org/markup-compatibility/2006">
      <mc:Choice Requires="x14">
        <control shapeId="232470" r:id="rId26" name="ComboBox23">
          <controlPr locked="0" defaultSize="0" autoLine="0" linkedCell="F37" listFillRange="CountryList!$A$1:$B$220" r:id="rId5">
            <anchor moveWithCells="1">
              <from>
                <xdr:col>2</xdr:col>
                <xdr:colOff>200025</xdr:colOff>
                <xdr:row>36</xdr:row>
                <xdr:rowOff>9525</xdr:rowOff>
              </from>
              <to>
                <xdr:col>2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232470" r:id="rId26" name="ComboBox23"/>
      </mc:Fallback>
    </mc:AlternateContent>
    <mc:AlternateContent xmlns:mc="http://schemas.openxmlformats.org/markup-compatibility/2006">
      <mc:Choice Requires="x14">
        <control shapeId="232471" r:id="rId27" name="ComboBox24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232471" r:id="rId27" name="ComboBox24"/>
      </mc:Fallback>
    </mc:AlternateContent>
    <mc:AlternateContent xmlns:mc="http://schemas.openxmlformats.org/markup-compatibility/2006">
      <mc:Choice Requires="x14">
        <control shapeId="232472" r:id="rId28" name="ComboBox25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232472" r:id="rId28" name="ComboBox25"/>
      </mc:Fallback>
    </mc:AlternateContent>
    <mc:AlternateContent xmlns:mc="http://schemas.openxmlformats.org/markup-compatibility/2006">
      <mc:Choice Requires="x14">
        <control shapeId="232473" r:id="rId29" name="ComboBox26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232473" r:id="rId29" name="ComboBox26"/>
      </mc:Fallback>
    </mc:AlternateContent>
    <mc:AlternateContent xmlns:mc="http://schemas.openxmlformats.org/markup-compatibility/2006">
      <mc:Choice Requires="x14">
        <control shapeId="232474" r:id="rId30" name="ComboBox27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232474" r:id="rId30" name="ComboBox27"/>
      </mc:Fallback>
    </mc:AlternateContent>
    <mc:AlternateContent xmlns:mc="http://schemas.openxmlformats.org/markup-compatibility/2006">
      <mc:Choice Requires="x14">
        <control shapeId="232475" r:id="rId31" name="ComboBox28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232475" r:id="rId31" name="ComboBox28"/>
      </mc:Fallback>
    </mc:AlternateContent>
    <mc:AlternateContent xmlns:mc="http://schemas.openxmlformats.org/markup-compatibility/2006">
      <mc:Choice Requires="x14">
        <control shapeId="232476" r:id="rId32" name="ComboBox1">
          <controlPr locked="0" defaultSize="0" autoLine="0" linkedCell="F15" listFillRange="CountryList!$A$1:$B$220" r:id="rId5">
            <anchor moveWithCells="1">
              <from>
                <xdr:col>2</xdr:col>
                <xdr:colOff>200025</xdr:colOff>
                <xdr:row>14</xdr:row>
                <xdr:rowOff>28575</xdr:rowOff>
              </from>
              <to>
                <xdr:col>2</xdr:col>
                <xdr:colOff>1790700</xdr:colOff>
                <xdr:row>14</xdr:row>
                <xdr:rowOff>180975</xdr:rowOff>
              </to>
            </anchor>
          </controlPr>
        </control>
      </mc:Choice>
      <mc:Fallback>
        <control shapeId="232476" r:id="rId32" name="ComboBox1"/>
      </mc:Fallback>
    </mc:AlternateContent>
    <mc:AlternateContent xmlns:mc="http://schemas.openxmlformats.org/markup-compatibility/2006">
      <mc:Choice Requires="x14">
        <control shapeId="232477" r:id="rId33" name="ComboBox29">
          <controlPr locked="0" defaultSize="0" autoLine="0" linkedCell="N10" listFillRange="Services!$A$2:$B$13" r:id="rId34">
            <anchor moveWithCells="1">
              <from>
                <xdr:col>11</xdr:col>
                <xdr:colOff>85725</xdr:colOff>
                <xdr:row>9</xdr:row>
                <xdr:rowOff>0</xdr:rowOff>
              </from>
              <to>
                <xdr:col>13</xdr:col>
                <xdr:colOff>9525</xdr:colOff>
                <xdr:row>10</xdr:row>
                <xdr:rowOff>9525</xdr:rowOff>
              </to>
            </anchor>
          </controlPr>
        </control>
      </mc:Choice>
      <mc:Fallback>
        <control shapeId="232477" r:id="rId33" name="ComboBox29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0327-CCC5-4B3A-A148-F72B4037A2AB}">
  <sheetPr codeName="Sheet3124">
    <tabColor theme="5"/>
    <pageSetUpPr fitToPage="1"/>
  </sheetPr>
  <dimension ref="A1:V50"/>
  <sheetViews>
    <sheetView topLeftCell="A4" zoomScaleNormal="100" workbookViewId="0">
      <selection activeCell="M10" sqref="M10"/>
    </sheetView>
  </sheetViews>
  <sheetFormatPr defaultRowHeight="12.75" x14ac:dyDescent="0.2"/>
  <cols>
    <col min="1" max="1" width="3.75" style="6" customWidth="1"/>
    <col min="2" max="2" width="2.5" style="6" customWidth="1"/>
    <col min="3" max="3" width="25.75" style="6" customWidth="1"/>
    <col min="4" max="4" width="5.25" style="8" customWidth="1"/>
    <col min="5" max="5" width="1.5" style="8" customWidth="1"/>
    <col min="6" max="6" width="4.5" style="6" customWidth="1"/>
    <col min="7" max="7" width="1.5" style="6" customWidth="1"/>
    <col min="8" max="8" width="3.5" style="6" bestFit="1" customWidth="1"/>
    <col min="9" max="9" width="1.5" style="6" customWidth="1"/>
    <col min="10" max="10" width="25.625" style="6" customWidth="1"/>
    <col min="11" max="11" width="3" style="6" customWidth="1"/>
    <col min="12" max="12" width="1.5" style="6" customWidth="1"/>
    <col min="13" max="13" width="25.625" style="6" customWidth="1"/>
    <col min="14" max="14" width="3.875" style="6" bestFit="1" customWidth="1"/>
    <col min="15" max="15" width="1.5" style="6" customWidth="1"/>
    <col min="16" max="16" width="25.625" style="6" customWidth="1"/>
    <col min="17" max="17" width="3" style="6" customWidth="1"/>
    <col min="18" max="18" width="5.875" style="6" customWidth="1"/>
    <col min="19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22" ht="27.75" customHeight="1" x14ac:dyDescent="0.2">
      <c r="A1" s="790" t="s">
        <v>13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</row>
    <row r="2" spans="1:22" ht="27.75" customHeight="1" x14ac:dyDescent="0.2">
      <c r="A2" s="3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2" s="7" customFormat="1" ht="15.75" customHeight="1" x14ac:dyDescent="0.25">
      <c r="A3" s="37"/>
      <c r="B3" s="791" t="s">
        <v>428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17"/>
    </row>
    <row r="4" spans="1:22" ht="15.75" customHeight="1" x14ac:dyDescent="0.25">
      <c r="A4" s="35"/>
      <c r="B4" s="792" t="s">
        <v>552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17"/>
    </row>
    <row r="5" spans="1:22" ht="15.75" customHeight="1" x14ac:dyDescent="0.25">
      <c r="A5" s="35"/>
      <c r="B5" s="793" t="s">
        <v>496</v>
      </c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18"/>
    </row>
    <row r="6" spans="1:22" ht="35.25" customHeight="1" thickBot="1" x14ac:dyDescent="0.25">
      <c r="A6" s="35"/>
      <c r="B6" s="35"/>
      <c r="C6" s="8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2" ht="20.25" customHeight="1" thickBot="1" x14ac:dyDescent="0.3">
      <c r="A7" s="35"/>
      <c r="B7" s="102"/>
      <c r="C7" s="95"/>
      <c r="D7" s="86"/>
      <c r="E7" s="95"/>
      <c r="F7" s="96"/>
      <c r="G7" s="794" t="s">
        <v>460</v>
      </c>
      <c r="H7" s="795"/>
      <c r="I7" s="97"/>
      <c r="J7" s="798" t="s">
        <v>181</v>
      </c>
      <c r="K7" s="799"/>
      <c r="L7" s="799"/>
      <c r="M7" s="799"/>
      <c r="N7" s="799"/>
      <c r="O7" s="799"/>
      <c r="P7" s="799"/>
      <c r="Q7" s="183"/>
      <c r="R7" s="220"/>
    </row>
    <row r="8" spans="1:22" ht="21.75" customHeight="1" x14ac:dyDescent="0.2">
      <c r="A8" s="35"/>
      <c r="B8" s="101"/>
      <c r="C8" s="19"/>
      <c r="D8" s="20"/>
      <c r="E8" s="627"/>
      <c r="F8" s="628"/>
      <c r="G8" s="796"/>
      <c r="H8" s="797"/>
      <c r="I8" s="800" t="s">
        <v>564</v>
      </c>
      <c r="J8" s="801"/>
      <c r="K8" s="801"/>
      <c r="L8" s="801"/>
      <c r="M8" s="801"/>
      <c r="N8" s="801"/>
      <c r="O8" s="801"/>
      <c r="P8" s="801"/>
      <c r="Q8" s="802"/>
      <c r="R8" s="803"/>
      <c r="S8" s="12"/>
    </row>
    <row r="9" spans="1:22" ht="19.5" customHeight="1" thickBot="1" x14ac:dyDescent="0.25">
      <c r="A9" s="35"/>
      <c r="B9" s="101"/>
      <c r="C9" s="19"/>
      <c r="D9" s="20"/>
      <c r="E9" s="627"/>
      <c r="F9" s="628"/>
      <c r="G9" s="796"/>
      <c r="H9" s="797"/>
      <c r="I9" s="221"/>
      <c r="J9" s="222"/>
      <c r="K9" s="222"/>
      <c r="L9" s="222"/>
      <c r="M9" s="353" t="s">
        <v>577</v>
      </c>
      <c r="N9" s="222"/>
      <c r="O9" s="222"/>
      <c r="P9" s="222"/>
      <c r="Q9" s="295"/>
      <c r="R9" s="803"/>
      <c r="S9" s="12"/>
    </row>
    <row r="10" spans="1:22" ht="16.5" customHeight="1" thickBot="1" x14ac:dyDescent="0.25">
      <c r="A10" s="35"/>
      <c r="B10" s="101"/>
      <c r="C10" s="805" t="s">
        <v>56</v>
      </c>
      <c r="D10" s="806"/>
      <c r="E10" s="807"/>
      <c r="F10" s="797"/>
      <c r="G10" s="796"/>
      <c r="H10" s="797"/>
      <c r="I10" s="21"/>
      <c r="J10" s="22"/>
      <c r="K10" s="22"/>
      <c r="L10" s="229"/>
      <c r="M10" s="358"/>
      <c r="N10" s="650"/>
      <c r="O10" s="22"/>
      <c r="P10" s="22"/>
      <c r="Q10" s="26"/>
      <c r="R10" s="804"/>
      <c r="S10" s="12"/>
    </row>
    <row r="11" spans="1:22" ht="29.25" customHeight="1" x14ac:dyDescent="0.25">
      <c r="A11" s="35"/>
      <c r="B11" s="101"/>
      <c r="C11" s="774" t="s">
        <v>121</v>
      </c>
      <c r="D11" s="775"/>
      <c r="E11" s="807"/>
      <c r="F11" s="797"/>
      <c r="G11" s="91"/>
      <c r="H11" s="92"/>
      <c r="I11" s="776" t="s">
        <v>74</v>
      </c>
      <c r="J11" s="777"/>
      <c r="K11" s="778"/>
      <c r="L11" s="779" t="s">
        <v>14</v>
      </c>
      <c r="M11" s="780"/>
      <c r="N11" s="781"/>
      <c r="O11" s="782" t="s">
        <v>54</v>
      </c>
      <c r="P11" s="783"/>
      <c r="Q11" s="784"/>
      <c r="R11" s="804"/>
      <c r="S11" s="12"/>
    </row>
    <row r="12" spans="1:22" ht="29.25" customHeight="1" thickBot="1" x14ac:dyDescent="0.3">
      <c r="A12" s="35"/>
      <c r="B12" s="101"/>
      <c r="C12" s="237"/>
      <c r="D12" s="238"/>
      <c r="E12" s="807"/>
      <c r="F12" s="797"/>
      <c r="G12" s="91"/>
      <c r="H12" s="92"/>
      <c r="I12" s="297"/>
      <c r="J12" s="355" t="s">
        <v>17</v>
      </c>
      <c r="K12" s="298"/>
      <c r="L12" s="299"/>
      <c r="M12" s="356" t="s">
        <v>18</v>
      </c>
      <c r="N12" s="300"/>
      <c r="O12" s="301"/>
      <c r="P12" s="357" t="s">
        <v>19</v>
      </c>
      <c r="Q12" s="302"/>
      <c r="R12" s="804"/>
      <c r="S12" s="12"/>
    </row>
    <row r="13" spans="1:22" ht="21" customHeight="1" thickBot="1" x14ac:dyDescent="0.3">
      <c r="A13" s="35"/>
      <c r="B13" s="101"/>
      <c r="C13" s="23"/>
      <c r="D13" s="24"/>
      <c r="E13" s="25"/>
      <c r="F13" s="354" t="s">
        <v>15</v>
      </c>
      <c r="G13" s="119"/>
      <c r="H13" s="354" t="s">
        <v>16</v>
      </c>
      <c r="I13" s="785" t="s">
        <v>474</v>
      </c>
      <c r="J13" s="786"/>
      <c r="K13" s="786"/>
      <c r="L13" s="786"/>
      <c r="M13" s="786"/>
      <c r="N13" s="786"/>
      <c r="O13" s="786"/>
      <c r="P13" s="786"/>
      <c r="Q13" s="217"/>
      <c r="R13" s="804"/>
      <c r="S13" s="12"/>
      <c r="U13" s="12"/>
    </row>
    <row r="14" spans="1:22" ht="21" customHeight="1" thickBot="1" x14ac:dyDescent="0.25">
      <c r="A14" s="35"/>
      <c r="B14" s="103"/>
      <c r="C14" s="107"/>
      <c r="D14" s="108" t="s">
        <v>20</v>
      </c>
      <c r="E14" s="113">
        <v>1</v>
      </c>
      <c r="F14" s="104"/>
      <c r="G14" s="328">
        <v>2</v>
      </c>
      <c r="H14" s="117" t="str">
        <f>RIGHT(SUM(J14+M14+P14))</f>
        <v>0</v>
      </c>
      <c r="I14" s="311">
        <v>3</v>
      </c>
      <c r="J14" s="214">
        <f>IF(SUM(J43:J43)&gt;0,$N10,0)</f>
        <v>0</v>
      </c>
      <c r="K14" s="105"/>
      <c r="L14" s="336">
        <v>4</v>
      </c>
      <c r="M14" s="214">
        <f>IF(SUM(M43:M43)&gt;0,$N10,0)</f>
        <v>0</v>
      </c>
      <c r="N14" s="105"/>
      <c r="O14" s="336">
        <v>5</v>
      </c>
      <c r="P14" s="214">
        <f>IF(SUM(P43:P43)&gt;0,$N10,0)</f>
        <v>0</v>
      </c>
      <c r="Q14" s="105"/>
      <c r="R14" s="218"/>
      <c r="S14" s="12"/>
      <c r="T14" s="12"/>
      <c r="U14" s="12"/>
      <c r="V14" s="12"/>
    </row>
    <row r="15" spans="1:22" ht="17.25" customHeight="1" x14ac:dyDescent="0.2">
      <c r="A15" s="35"/>
      <c r="B15" s="101"/>
      <c r="C15" s="109" t="s">
        <v>97</v>
      </c>
      <c r="D15" s="110" t="s">
        <v>21</v>
      </c>
      <c r="E15" s="114" t="s">
        <v>120</v>
      </c>
      <c r="F15" s="544"/>
      <c r="G15" s="329">
        <v>2</v>
      </c>
      <c r="H15" s="118" t="str">
        <f t="shared" ref="H15:H42" si="0">RIGHT(SUM(J15+M15+P15))</f>
        <v>0</v>
      </c>
      <c r="I15" s="332">
        <v>3</v>
      </c>
      <c r="J15" s="232"/>
      <c r="K15" s="215" t="s">
        <v>8</v>
      </c>
      <c r="L15" s="337">
        <v>4</v>
      </c>
      <c r="M15" s="232"/>
      <c r="N15" s="215" t="s">
        <v>8</v>
      </c>
      <c r="O15" s="337">
        <v>5</v>
      </c>
      <c r="P15" s="232"/>
      <c r="Q15" s="216" t="s">
        <v>8</v>
      </c>
      <c r="R15" s="33"/>
      <c r="S15" s="12"/>
      <c r="U15" s="12"/>
    </row>
    <row r="16" spans="1:22" ht="15" customHeight="1" x14ac:dyDescent="0.2">
      <c r="A16" s="35"/>
      <c r="B16" s="101"/>
      <c r="C16" s="111" t="s">
        <v>98</v>
      </c>
      <c r="D16" s="112" t="s">
        <v>22</v>
      </c>
      <c r="E16" s="115" t="s">
        <v>120</v>
      </c>
      <c r="F16" s="27"/>
      <c r="G16" s="330">
        <v>2</v>
      </c>
      <c r="H16" s="118" t="str">
        <f t="shared" si="0"/>
        <v>0</v>
      </c>
      <c r="I16" s="333">
        <v>3</v>
      </c>
      <c r="J16" s="240"/>
      <c r="K16" s="215" t="s">
        <v>8</v>
      </c>
      <c r="L16" s="338">
        <v>4</v>
      </c>
      <c r="M16" s="240"/>
      <c r="N16" s="215" t="s">
        <v>8</v>
      </c>
      <c r="O16" s="338">
        <v>5</v>
      </c>
      <c r="P16" s="240"/>
      <c r="Q16" s="216" t="s">
        <v>8</v>
      </c>
      <c r="R16" s="33"/>
      <c r="S16" s="12"/>
      <c r="T16" s="12"/>
    </row>
    <row r="17" spans="1:22" ht="13.5" x14ac:dyDescent="0.2">
      <c r="A17" s="35"/>
      <c r="B17" s="101"/>
      <c r="C17" s="111" t="s">
        <v>99</v>
      </c>
      <c r="D17" s="112" t="s">
        <v>23</v>
      </c>
      <c r="E17" s="115" t="s">
        <v>120</v>
      </c>
      <c r="F17" s="28"/>
      <c r="G17" s="330">
        <v>2</v>
      </c>
      <c r="H17" s="118" t="str">
        <f t="shared" si="0"/>
        <v>0</v>
      </c>
      <c r="I17" s="333">
        <v>3</v>
      </c>
      <c r="J17" s="240"/>
      <c r="K17" s="215" t="s">
        <v>8</v>
      </c>
      <c r="L17" s="338">
        <v>4</v>
      </c>
      <c r="M17" s="240"/>
      <c r="N17" s="215" t="s">
        <v>8</v>
      </c>
      <c r="O17" s="338">
        <v>5</v>
      </c>
      <c r="P17" s="240"/>
      <c r="Q17" s="216" t="s">
        <v>8</v>
      </c>
      <c r="R17" s="33"/>
      <c r="S17" s="12"/>
      <c r="T17" s="12"/>
    </row>
    <row r="18" spans="1:22" ht="13.5" x14ac:dyDescent="0.2">
      <c r="A18" s="35"/>
      <c r="B18" s="101"/>
      <c r="C18" s="111" t="s">
        <v>100</v>
      </c>
      <c r="D18" s="112" t="s">
        <v>24</v>
      </c>
      <c r="E18" s="115" t="s">
        <v>120</v>
      </c>
      <c r="F18" s="27"/>
      <c r="G18" s="330">
        <v>2</v>
      </c>
      <c r="H18" s="118" t="str">
        <f t="shared" si="0"/>
        <v>0</v>
      </c>
      <c r="I18" s="333">
        <v>3</v>
      </c>
      <c r="J18" s="240"/>
      <c r="K18" s="215" t="s">
        <v>8</v>
      </c>
      <c r="L18" s="338">
        <v>4</v>
      </c>
      <c r="M18" s="240"/>
      <c r="N18" s="215" t="s">
        <v>8</v>
      </c>
      <c r="O18" s="338">
        <v>5</v>
      </c>
      <c r="P18" s="240"/>
      <c r="Q18" s="216" t="s">
        <v>8</v>
      </c>
      <c r="R18" s="33"/>
      <c r="S18" s="12"/>
    </row>
    <row r="19" spans="1:22" ht="13.5" x14ac:dyDescent="0.2">
      <c r="A19" s="35"/>
      <c r="B19" s="101"/>
      <c r="C19" s="111" t="s">
        <v>101</v>
      </c>
      <c r="D19" s="112" t="s">
        <v>25</v>
      </c>
      <c r="E19" s="115" t="s">
        <v>120</v>
      </c>
      <c r="F19" s="28"/>
      <c r="G19" s="330">
        <v>2</v>
      </c>
      <c r="H19" s="118" t="str">
        <f t="shared" si="0"/>
        <v>0</v>
      </c>
      <c r="I19" s="333">
        <v>3</v>
      </c>
      <c r="J19" s="240"/>
      <c r="K19" s="215" t="s">
        <v>8</v>
      </c>
      <c r="L19" s="338">
        <v>4</v>
      </c>
      <c r="M19" s="240"/>
      <c r="N19" s="215" t="s">
        <v>8</v>
      </c>
      <c r="O19" s="338">
        <v>5</v>
      </c>
      <c r="P19" s="240"/>
      <c r="Q19" s="216" t="s">
        <v>8</v>
      </c>
      <c r="R19" s="33"/>
      <c r="S19" s="12"/>
    </row>
    <row r="20" spans="1:22" ht="13.5" x14ac:dyDescent="0.2">
      <c r="A20" s="35"/>
      <c r="B20" s="101"/>
      <c r="C20" s="111" t="s">
        <v>102</v>
      </c>
      <c r="D20" s="112" t="s">
        <v>26</v>
      </c>
      <c r="E20" s="116" t="s">
        <v>120</v>
      </c>
      <c r="F20" s="29"/>
      <c r="G20" s="331">
        <v>2</v>
      </c>
      <c r="H20" s="118" t="str">
        <f t="shared" si="0"/>
        <v>0</v>
      </c>
      <c r="I20" s="334">
        <v>3</v>
      </c>
      <c r="J20" s="228"/>
      <c r="K20" s="215" t="s">
        <v>8</v>
      </c>
      <c r="L20" s="339">
        <v>4</v>
      </c>
      <c r="M20" s="228"/>
      <c r="N20" s="215" t="s">
        <v>8</v>
      </c>
      <c r="O20" s="338">
        <v>5</v>
      </c>
      <c r="P20" s="228"/>
      <c r="Q20" s="216" t="s">
        <v>8</v>
      </c>
      <c r="R20" s="33"/>
      <c r="S20" s="12"/>
    </row>
    <row r="21" spans="1:22" ht="13.5" x14ac:dyDescent="0.2">
      <c r="A21" s="35"/>
      <c r="B21" s="101"/>
      <c r="C21" s="111" t="s">
        <v>103</v>
      </c>
      <c r="D21" s="112" t="s">
        <v>27</v>
      </c>
      <c r="E21" s="116" t="s">
        <v>120</v>
      </c>
      <c r="F21" s="30"/>
      <c r="G21" s="331">
        <v>2</v>
      </c>
      <c r="H21" s="118" t="str">
        <f t="shared" si="0"/>
        <v>0</v>
      </c>
      <c r="I21" s="335">
        <v>3</v>
      </c>
      <c r="J21" s="240"/>
      <c r="K21" s="215" t="s">
        <v>8</v>
      </c>
      <c r="L21" s="338">
        <v>4</v>
      </c>
      <c r="M21" s="240"/>
      <c r="N21" s="215" t="s">
        <v>8</v>
      </c>
      <c r="O21" s="338">
        <v>5</v>
      </c>
      <c r="P21" s="240"/>
      <c r="Q21" s="216" t="s">
        <v>8</v>
      </c>
      <c r="R21" s="33"/>
      <c r="S21" s="12"/>
    </row>
    <row r="22" spans="1:22" ht="13.5" x14ac:dyDescent="0.2">
      <c r="A22" s="35"/>
      <c r="B22" s="101"/>
      <c r="C22" s="111" t="s">
        <v>104</v>
      </c>
      <c r="D22" s="112" t="s">
        <v>28</v>
      </c>
      <c r="E22" s="116" t="s">
        <v>120</v>
      </c>
      <c r="F22" s="29"/>
      <c r="G22" s="331">
        <v>2</v>
      </c>
      <c r="H22" s="118" t="str">
        <f t="shared" si="0"/>
        <v>0</v>
      </c>
      <c r="I22" s="335">
        <v>3</v>
      </c>
      <c r="J22" s="240"/>
      <c r="K22" s="215" t="s">
        <v>8</v>
      </c>
      <c r="L22" s="338">
        <v>4</v>
      </c>
      <c r="M22" s="240"/>
      <c r="N22" s="215" t="s">
        <v>8</v>
      </c>
      <c r="O22" s="338">
        <v>5</v>
      </c>
      <c r="P22" s="240"/>
      <c r="Q22" s="216" t="s">
        <v>8</v>
      </c>
      <c r="R22" s="33"/>
      <c r="S22" s="12"/>
    </row>
    <row r="23" spans="1:22" ht="13.5" x14ac:dyDescent="0.2">
      <c r="A23" s="35"/>
      <c r="B23" s="101"/>
      <c r="C23" s="111" t="s">
        <v>105</v>
      </c>
      <c r="D23" s="112" t="s">
        <v>29</v>
      </c>
      <c r="E23" s="114" t="s">
        <v>120</v>
      </c>
      <c r="F23" s="31"/>
      <c r="G23" s="331">
        <v>2</v>
      </c>
      <c r="H23" s="118" t="str">
        <f t="shared" si="0"/>
        <v>0</v>
      </c>
      <c r="I23" s="335">
        <v>3</v>
      </c>
      <c r="J23" s="240"/>
      <c r="K23" s="215" t="s">
        <v>8</v>
      </c>
      <c r="L23" s="338">
        <v>4</v>
      </c>
      <c r="M23" s="240"/>
      <c r="N23" s="215" t="s">
        <v>8</v>
      </c>
      <c r="O23" s="338">
        <v>5</v>
      </c>
      <c r="P23" s="240"/>
      <c r="Q23" s="216" t="s">
        <v>8</v>
      </c>
      <c r="R23" s="33"/>
      <c r="S23" s="12"/>
    </row>
    <row r="24" spans="1:22" ht="13.5" x14ac:dyDescent="0.2">
      <c r="A24" s="35"/>
      <c r="B24" s="101"/>
      <c r="C24" s="111" t="s">
        <v>106</v>
      </c>
      <c r="D24" s="112" t="s">
        <v>30</v>
      </c>
      <c r="E24" s="115" t="s">
        <v>120</v>
      </c>
      <c r="F24" s="32"/>
      <c r="G24" s="331">
        <v>2</v>
      </c>
      <c r="H24" s="118" t="str">
        <f t="shared" si="0"/>
        <v>0</v>
      </c>
      <c r="I24" s="335">
        <v>3</v>
      </c>
      <c r="J24" s="240"/>
      <c r="K24" s="215" t="s">
        <v>8</v>
      </c>
      <c r="L24" s="338">
        <v>4</v>
      </c>
      <c r="M24" s="240"/>
      <c r="N24" s="215" t="s">
        <v>8</v>
      </c>
      <c r="O24" s="338">
        <v>5</v>
      </c>
      <c r="P24" s="240"/>
      <c r="Q24" s="216" t="s">
        <v>8</v>
      </c>
      <c r="R24" s="33"/>
      <c r="S24" s="12"/>
    </row>
    <row r="25" spans="1:22" ht="13.5" x14ac:dyDescent="0.2">
      <c r="A25" s="35"/>
      <c r="B25" s="101"/>
      <c r="C25" s="111" t="s">
        <v>107</v>
      </c>
      <c r="D25" s="112" t="s">
        <v>31</v>
      </c>
      <c r="E25" s="115" t="s">
        <v>120</v>
      </c>
      <c r="F25" s="32"/>
      <c r="G25" s="331">
        <v>2</v>
      </c>
      <c r="H25" s="118" t="str">
        <f t="shared" si="0"/>
        <v>0</v>
      </c>
      <c r="I25" s="335">
        <v>3</v>
      </c>
      <c r="J25" s="240"/>
      <c r="K25" s="215" t="s">
        <v>8</v>
      </c>
      <c r="L25" s="338">
        <v>4</v>
      </c>
      <c r="M25" s="240"/>
      <c r="N25" s="215" t="s">
        <v>8</v>
      </c>
      <c r="O25" s="338">
        <v>5</v>
      </c>
      <c r="P25" s="240"/>
      <c r="Q25" s="216" t="s">
        <v>8</v>
      </c>
      <c r="R25" s="33"/>
      <c r="S25" s="12"/>
    </row>
    <row r="26" spans="1:22" ht="13.5" x14ac:dyDescent="0.2">
      <c r="A26" s="35"/>
      <c r="B26" s="101"/>
      <c r="C26" s="111" t="s">
        <v>108</v>
      </c>
      <c r="D26" s="112" t="s">
        <v>32</v>
      </c>
      <c r="E26" s="115" t="s">
        <v>120</v>
      </c>
      <c r="F26" s="32"/>
      <c r="G26" s="331">
        <v>2</v>
      </c>
      <c r="H26" s="118" t="str">
        <f t="shared" si="0"/>
        <v>0</v>
      </c>
      <c r="I26" s="335">
        <v>3</v>
      </c>
      <c r="J26" s="240"/>
      <c r="K26" s="215" t="s">
        <v>8</v>
      </c>
      <c r="L26" s="338">
        <v>4</v>
      </c>
      <c r="M26" s="240"/>
      <c r="N26" s="215" t="s">
        <v>8</v>
      </c>
      <c r="O26" s="338">
        <v>5</v>
      </c>
      <c r="P26" s="240"/>
      <c r="Q26" s="216" t="s">
        <v>8</v>
      </c>
      <c r="R26" s="33"/>
      <c r="S26" s="12"/>
    </row>
    <row r="27" spans="1:22" ht="13.5" x14ac:dyDescent="0.2">
      <c r="A27" s="35"/>
      <c r="B27" s="101"/>
      <c r="C27" s="111" t="s">
        <v>109</v>
      </c>
      <c r="D27" s="112" t="s">
        <v>33</v>
      </c>
      <c r="E27" s="116" t="s">
        <v>120</v>
      </c>
      <c r="F27" s="29"/>
      <c r="G27" s="331">
        <v>2</v>
      </c>
      <c r="H27" s="118" t="str">
        <f t="shared" si="0"/>
        <v>0</v>
      </c>
      <c r="I27" s="335">
        <v>3</v>
      </c>
      <c r="J27" s="240"/>
      <c r="K27" s="215" t="s">
        <v>8</v>
      </c>
      <c r="L27" s="338">
        <v>4</v>
      </c>
      <c r="M27" s="240"/>
      <c r="N27" s="215" t="s">
        <v>8</v>
      </c>
      <c r="O27" s="338">
        <v>5</v>
      </c>
      <c r="P27" s="240"/>
      <c r="Q27" s="216" t="s">
        <v>8</v>
      </c>
      <c r="R27" s="33"/>
      <c r="S27" s="12"/>
      <c r="T27" s="12"/>
      <c r="U27" s="12"/>
      <c r="V27" s="12"/>
    </row>
    <row r="28" spans="1:22" ht="13.5" x14ac:dyDescent="0.2">
      <c r="A28" s="35"/>
      <c r="B28" s="101"/>
      <c r="C28" s="111" t="s">
        <v>110</v>
      </c>
      <c r="D28" s="112" t="s">
        <v>34</v>
      </c>
      <c r="E28" s="116" t="s">
        <v>120</v>
      </c>
      <c r="F28" s="29"/>
      <c r="G28" s="331">
        <v>2</v>
      </c>
      <c r="H28" s="118" t="str">
        <f t="shared" si="0"/>
        <v>0</v>
      </c>
      <c r="I28" s="335">
        <v>3</v>
      </c>
      <c r="J28" s="228"/>
      <c r="K28" s="215" t="s">
        <v>8</v>
      </c>
      <c r="L28" s="338">
        <v>4</v>
      </c>
      <c r="M28" s="228"/>
      <c r="N28" s="215" t="s">
        <v>8</v>
      </c>
      <c r="O28" s="338">
        <v>5</v>
      </c>
      <c r="P28" s="228"/>
      <c r="Q28" s="216" t="s">
        <v>8</v>
      </c>
      <c r="R28" s="33"/>
      <c r="S28" s="12"/>
      <c r="T28" s="12"/>
      <c r="U28" s="12"/>
      <c r="V28" s="12"/>
    </row>
    <row r="29" spans="1:22" ht="13.5" x14ac:dyDescent="0.2">
      <c r="A29" s="35"/>
      <c r="B29" s="101"/>
      <c r="C29" s="111" t="s">
        <v>111</v>
      </c>
      <c r="D29" s="112" t="s">
        <v>35</v>
      </c>
      <c r="E29" s="114" t="s">
        <v>120</v>
      </c>
      <c r="F29" s="31"/>
      <c r="G29" s="331">
        <v>2</v>
      </c>
      <c r="H29" s="118" t="str">
        <f t="shared" si="0"/>
        <v>0</v>
      </c>
      <c r="I29" s="335">
        <v>3</v>
      </c>
      <c r="J29" s="240"/>
      <c r="K29" s="215" t="s">
        <v>8</v>
      </c>
      <c r="L29" s="338">
        <v>4</v>
      </c>
      <c r="M29" s="240"/>
      <c r="N29" s="215" t="s">
        <v>8</v>
      </c>
      <c r="O29" s="338">
        <v>5</v>
      </c>
      <c r="P29" s="240"/>
      <c r="Q29" s="216" t="s">
        <v>8</v>
      </c>
      <c r="R29" s="33"/>
      <c r="S29" s="12"/>
      <c r="T29" s="12"/>
      <c r="U29" s="12"/>
      <c r="V29" s="12"/>
    </row>
    <row r="30" spans="1:22" ht="13.5" x14ac:dyDescent="0.2">
      <c r="A30" s="35"/>
      <c r="B30" s="101"/>
      <c r="C30" s="111" t="s">
        <v>112</v>
      </c>
      <c r="D30" s="112" t="s">
        <v>36</v>
      </c>
      <c r="E30" s="115" t="s">
        <v>120</v>
      </c>
      <c r="F30" s="32"/>
      <c r="G30" s="331">
        <v>2</v>
      </c>
      <c r="H30" s="118" t="str">
        <f t="shared" si="0"/>
        <v>0</v>
      </c>
      <c r="I30" s="335">
        <v>3</v>
      </c>
      <c r="J30" s="240"/>
      <c r="K30" s="215" t="s">
        <v>8</v>
      </c>
      <c r="L30" s="338">
        <v>4</v>
      </c>
      <c r="M30" s="240"/>
      <c r="N30" s="215" t="s">
        <v>8</v>
      </c>
      <c r="O30" s="338">
        <v>5</v>
      </c>
      <c r="P30" s="240"/>
      <c r="Q30" s="216" t="s">
        <v>8</v>
      </c>
      <c r="R30" s="33"/>
      <c r="S30" s="12"/>
      <c r="T30" s="12"/>
      <c r="U30" s="12"/>
      <c r="V30" s="12"/>
    </row>
    <row r="31" spans="1:22" ht="13.5" x14ac:dyDescent="0.2">
      <c r="A31" s="35"/>
      <c r="B31" s="101"/>
      <c r="C31" s="111" t="s">
        <v>113</v>
      </c>
      <c r="D31" s="112" t="s">
        <v>37</v>
      </c>
      <c r="E31" s="116" t="s">
        <v>120</v>
      </c>
      <c r="F31" s="29"/>
      <c r="G31" s="331">
        <v>2</v>
      </c>
      <c r="H31" s="118" t="str">
        <f t="shared" si="0"/>
        <v>0</v>
      </c>
      <c r="I31" s="335">
        <v>3</v>
      </c>
      <c r="J31" s="240"/>
      <c r="K31" s="215" t="s">
        <v>8</v>
      </c>
      <c r="L31" s="338">
        <v>4</v>
      </c>
      <c r="M31" s="240"/>
      <c r="N31" s="215" t="s">
        <v>8</v>
      </c>
      <c r="O31" s="338">
        <v>5</v>
      </c>
      <c r="P31" s="240"/>
      <c r="Q31" s="216" t="s">
        <v>8</v>
      </c>
      <c r="R31" s="33"/>
      <c r="S31" s="12"/>
      <c r="T31" s="12"/>
      <c r="U31" s="12"/>
      <c r="V31" s="12"/>
    </row>
    <row r="32" spans="1:22" ht="13.5" x14ac:dyDescent="0.2">
      <c r="A32" s="35"/>
      <c r="B32" s="101"/>
      <c r="C32" s="111" t="s">
        <v>114</v>
      </c>
      <c r="D32" s="112" t="s">
        <v>38</v>
      </c>
      <c r="E32" s="114" t="s">
        <v>120</v>
      </c>
      <c r="F32" s="30"/>
      <c r="G32" s="331">
        <v>2</v>
      </c>
      <c r="H32" s="118" t="str">
        <f t="shared" si="0"/>
        <v>0</v>
      </c>
      <c r="I32" s="335">
        <v>3</v>
      </c>
      <c r="J32" s="240"/>
      <c r="K32" s="215" t="s">
        <v>8</v>
      </c>
      <c r="L32" s="338">
        <v>4</v>
      </c>
      <c r="M32" s="240"/>
      <c r="N32" s="215" t="s">
        <v>8</v>
      </c>
      <c r="O32" s="338">
        <v>5</v>
      </c>
      <c r="P32" s="240"/>
      <c r="Q32" s="216" t="s">
        <v>8</v>
      </c>
      <c r="R32" s="33"/>
      <c r="S32" s="12"/>
      <c r="T32" s="12"/>
      <c r="U32" s="12"/>
      <c r="V32" s="12"/>
    </row>
    <row r="33" spans="1:22" ht="13.5" x14ac:dyDescent="0.2">
      <c r="A33" s="35"/>
      <c r="B33" s="101"/>
      <c r="C33" s="111" t="s">
        <v>115</v>
      </c>
      <c r="D33" s="112" t="s">
        <v>39</v>
      </c>
      <c r="E33" s="116" t="s">
        <v>120</v>
      </c>
      <c r="F33" s="29"/>
      <c r="G33" s="331">
        <v>2</v>
      </c>
      <c r="H33" s="118" t="str">
        <f t="shared" si="0"/>
        <v>0</v>
      </c>
      <c r="I33" s="335">
        <v>3</v>
      </c>
      <c r="J33" s="240"/>
      <c r="K33" s="215" t="s">
        <v>8</v>
      </c>
      <c r="L33" s="338">
        <v>4</v>
      </c>
      <c r="M33" s="240"/>
      <c r="N33" s="215" t="s">
        <v>8</v>
      </c>
      <c r="O33" s="338">
        <v>5</v>
      </c>
      <c r="P33" s="240"/>
      <c r="Q33" s="216" t="s">
        <v>8</v>
      </c>
      <c r="R33" s="33"/>
      <c r="S33" s="12"/>
      <c r="T33" s="12"/>
      <c r="U33" s="12"/>
      <c r="V33" s="12"/>
    </row>
    <row r="34" spans="1:22" ht="13.5" x14ac:dyDescent="0.2">
      <c r="A34" s="35"/>
      <c r="B34" s="101"/>
      <c r="C34" s="111" t="s">
        <v>116</v>
      </c>
      <c r="D34" s="112" t="s">
        <v>40</v>
      </c>
      <c r="E34" s="114" t="s">
        <v>120</v>
      </c>
      <c r="F34" s="31"/>
      <c r="G34" s="331">
        <v>2</v>
      </c>
      <c r="H34" s="118" t="str">
        <f t="shared" si="0"/>
        <v>0</v>
      </c>
      <c r="I34" s="335">
        <v>3</v>
      </c>
      <c r="J34" s="240"/>
      <c r="K34" s="216" t="s">
        <v>8</v>
      </c>
      <c r="L34" s="338">
        <v>4</v>
      </c>
      <c r="M34" s="240"/>
      <c r="N34" s="215" t="s">
        <v>8</v>
      </c>
      <c r="O34" s="338">
        <v>5</v>
      </c>
      <c r="P34" s="240"/>
      <c r="Q34" s="216" t="s">
        <v>8</v>
      </c>
      <c r="R34" s="33"/>
      <c r="S34" s="12"/>
      <c r="T34" s="12"/>
      <c r="U34" s="12"/>
      <c r="V34" s="12"/>
    </row>
    <row r="35" spans="1:22" ht="13.5" x14ac:dyDescent="0.2">
      <c r="A35" s="35"/>
      <c r="B35" s="101"/>
      <c r="C35" s="111" t="s">
        <v>117</v>
      </c>
      <c r="D35" s="112" t="s">
        <v>41</v>
      </c>
      <c r="E35" s="116" t="s">
        <v>120</v>
      </c>
      <c r="F35" s="29"/>
      <c r="G35" s="331">
        <v>2</v>
      </c>
      <c r="H35" s="118" t="str">
        <f t="shared" si="0"/>
        <v>0</v>
      </c>
      <c r="I35" s="335">
        <v>3</v>
      </c>
      <c r="J35" s="228"/>
      <c r="K35" s="216" t="s">
        <v>8</v>
      </c>
      <c r="L35" s="338">
        <v>4</v>
      </c>
      <c r="M35" s="228"/>
      <c r="N35" s="215" t="s">
        <v>8</v>
      </c>
      <c r="O35" s="338">
        <v>5</v>
      </c>
      <c r="P35" s="228"/>
      <c r="Q35" s="216" t="s">
        <v>8</v>
      </c>
      <c r="R35" s="33"/>
      <c r="S35" s="12"/>
      <c r="T35" s="12"/>
      <c r="U35" s="12"/>
      <c r="V35" s="12"/>
    </row>
    <row r="36" spans="1:22" ht="13.5" x14ac:dyDescent="0.2">
      <c r="A36" s="35"/>
      <c r="B36" s="101"/>
      <c r="C36" s="111" t="s">
        <v>118</v>
      </c>
      <c r="D36" s="112" t="s">
        <v>42</v>
      </c>
      <c r="E36" s="116" t="s">
        <v>120</v>
      </c>
      <c r="F36" s="29"/>
      <c r="G36" s="331">
        <v>2</v>
      </c>
      <c r="H36" s="118" t="str">
        <f t="shared" si="0"/>
        <v>0</v>
      </c>
      <c r="I36" s="335">
        <v>3</v>
      </c>
      <c r="J36" s="240"/>
      <c r="K36" s="216" t="s">
        <v>8</v>
      </c>
      <c r="L36" s="340">
        <v>4</v>
      </c>
      <c r="M36" s="240"/>
      <c r="N36" s="215" t="s">
        <v>8</v>
      </c>
      <c r="O36" s="338">
        <v>5</v>
      </c>
      <c r="P36" s="240"/>
      <c r="Q36" s="216" t="s">
        <v>8</v>
      </c>
      <c r="R36" s="33"/>
      <c r="S36" s="12"/>
      <c r="T36" s="12"/>
      <c r="U36" s="12"/>
      <c r="V36" s="12"/>
    </row>
    <row r="37" spans="1:22" ht="13.5" x14ac:dyDescent="0.2">
      <c r="A37" s="35"/>
      <c r="B37" s="101"/>
      <c r="C37" s="111" t="s">
        <v>43</v>
      </c>
      <c r="D37" s="112" t="s">
        <v>44</v>
      </c>
      <c r="E37" s="114" t="s">
        <v>120</v>
      </c>
      <c r="F37" s="30"/>
      <c r="G37" s="331">
        <v>2</v>
      </c>
      <c r="H37" s="118" t="str">
        <f t="shared" si="0"/>
        <v>0</v>
      </c>
      <c r="I37" s="335">
        <v>3</v>
      </c>
      <c r="J37" s="240"/>
      <c r="K37" s="215" t="s">
        <v>8</v>
      </c>
      <c r="L37" s="341">
        <v>4</v>
      </c>
      <c r="M37" s="240"/>
      <c r="N37" s="215" t="s">
        <v>8</v>
      </c>
      <c r="O37" s="338">
        <v>5</v>
      </c>
      <c r="P37" s="240"/>
      <c r="Q37" s="216" t="s">
        <v>8</v>
      </c>
      <c r="R37" s="33"/>
      <c r="S37" s="12"/>
      <c r="T37" s="12"/>
      <c r="U37" s="12"/>
      <c r="V37" s="12"/>
    </row>
    <row r="38" spans="1:22" ht="13.5" x14ac:dyDescent="0.2">
      <c r="A38" s="35"/>
      <c r="B38" s="101"/>
      <c r="C38" s="111" t="s">
        <v>45</v>
      </c>
      <c r="D38" s="112" t="s">
        <v>46</v>
      </c>
      <c r="E38" s="115" t="s">
        <v>120</v>
      </c>
      <c r="F38" s="29"/>
      <c r="G38" s="331">
        <v>2</v>
      </c>
      <c r="H38" s="118" t="str">
        <f t="shared" si="0"/>
        <v>0</v>
      </c>
      <c r="I38" s="335">
        <v>3</v>
      </c>
      <c r="J38" s="240"/>
      <c r="K38" s="215" t="s">
        <v>8</v>
      </c>
      <c r="L38" s="338">
        <v>4</v>
      </c>
      <c r="M38" s="240"/>
      <c r="N38" s="215" t="s">
        <v>8</v>
      </c>
      <c r="O38" s="338">
        <v>5</v>
      </c>
      <c r="P38" s="240"/>
      <c r="Q38" s="216" t="s">
        <v>8</v>
      </c>
      <c r="R38" s="33"/>
      <c r="S38" s="12"/>
      <c r="T38" s="12"/>
      <c r="U38" s="12"/>
      <c r="V38" s="12"/>
    </row>
    <row r="39" spans="1:22" ht="13.5" x14ac:dyDescent="0.2">
      <c r="A39" s="35"/>
      <c r="B39" s="101"/>
      <c r="C39" s="111" t="s">
        <v>47</v>
      </c>
      <c r="D39" s="112" t="s">
        <v>48</v>
      </c>
      <c r="E39" s="116" t="s">
        <v>120</v>
      </c>
      <c r="F39" s="29"/>
      <c r="G39" s="331">
        <v>2</v>
      </c>
      <c r="H39" s="118" t="str">
        <f t="shared" si="0"/>
        <v>0</v>
      </c>
      <c r="I39" s="335">
        <v>3</v>
      </c>
      <c r="J39" s="240"/>
      <c r="K39" s="215" t="s">
        <v>8</v>
      </c>
      <c r="L39" s="338">
        <v>4</v>
      </c>
      <c r="M39" s="240"/>
      <c r="N39" s="215" t="s">
        <v>8</v>
      </c>
      <c r="O39" s="338">
        <v>5</v>
      </c>
      <c r="P39" s="240"/>
      <c r="Q39" s="216" t="s">
        <v>8</v>
      </c>
      <c r="R39" s="33"/>
      <c r="S39" s="12"/>
      <c r="T39" s="12"/>
      <c r="U39" s="12"/>
      <c r="V39" s="12"/>
    </row>
    <row r="40" spans="1:22" ht="15" x14ac:dyDescent="0.25">
      <c r="A40" s="35"/>
      <c r="B40" s="101"/>
      <c r="C40" s="111" t="s">
        <v>49</v>
      </c>
      <c r="D40" s="112" t="s">
        <v>50</v>
      </c>
      <c r="E40" s="114" t="s">
        <v>120</v>
      </c>
      <c r="F40" s="30"/>
      <c r="G40" s="331">
        <v>2</v>
      </c>
      <c r="H40" s="118" t="str">
        <f t="shared" si="0"/>
        <v>0</v>
      </c>
      <c r="I40" s="335">
        <v>3</v>
      </c>
      <c r="J40" s="240"/>
      <c r="K40" s="216" t="s">
        <v>8</v>
      </c>
      <c r="L40" s="338">
        <v>4</v>
      </c>
      <c r="M40" s="240"/>
      <c r="N40" s="215" t="s">
        <v>8</v>
      </c>
      <c r="O40" s="338">
        <v>5</v>
      </c>
      <c r="P40" s="240"/>
      <c r="Q40" s="216" t="s">
        <v>8</v>
      </c>
      <c r="R40" s="33"/>
      <c r="S40" s="12"/>
      <c r="T40" s="3"/>
      <c r="U40" s="3"/>
      <c r="V40" s="3"/>
    </row>
    <row r="41" spans="1:22" ht="13.5" x14ac:dyDescent="0.2">
      <c r="A41" s="35"/>
      <c r="B41" s="101"/>
      <c r="C41" s="111" t="s">
        <v>51</v>
      </c>
      <c r="D41" s="112" t="s">
        <v>52</v>
      </c>
      <c r="E41" s="115" t="s">
        <v>120</v>
      </c>
      <c r="F41" s="29"/>
      <c r="G41" s="331">
        <v>2</v>
      </c>
      <c r="H41" s="118" t="str">
        <f t="shared" si="0"/>
        <v>0</v>
      </c>
      <c r="I41" s="335">
        <v>3</v>
      </c>
      <c r="J41" s="240"/>
      <c r="K41" s="216" t="s">
        <v>8</v>
      </c>
      <c r="L41" s="338">
        <v>4</v>
      </c>
      <c r="M41" s="240"/>
      <c r="N41" s="215" t="s">
        <v>8</v>
      </c>
      <c r="O41" s="338">
        <v>5</v>
      </c>
      <c r="P41" s="240"/>
      <c r="Q41" s="216" t="s">
        <v>8</v>
      </c>
      <c r="R41" s="33"/>
      <c r="S41" s="12"/>
    </row>
    <row r="42" spans="1:22" ht="13.5" x14ac:dyDescent="0.2">
      <c r="A42" s="35"/>
      <c r="B42" s="101"/>
      <c r="C42" s="111" t="s">
        <v>119</v>
      </c>
      <c r="D42" s="112" t="s">
        <v>80</v>
      </c>
      <c r="E42" s="115" t="s">
        <v>120</v>
      </c>
      <c r="F42" s="29"/>
      <c r="G42" s="331">
        <v>2</v>
      </c>
      <c r="H42" s="118" t="str">
        <f t="shared" si="0"/>
        <v>0</v>
      </c>
      <c r="I42" s="335">
        <v>3</v>
      </c>
      <c r="J42" s="240"/>
      <c r="K42" s="296" t="s">
        <v>8</v>
      </c>
      <c r="L42" s="338">
        <v>4</v>
      </c>
      <c r="M42" s="240"/>
      <c r="N42" s="215" t="s">
        <v>8</v>
      </c>
      <c r="O42" s="338">
        <v>5</v>
      </c>
      <c r="P42" s="240"/>
      <c r="Q42" s="296" t="s">
        <v>8</v>
      </c>
      <c r="R42" s="33"/>
      <c r="S42" s="12"/>
    </row>
    <row r="43" spans="1:22" s="3" customFormat="1" ht="24.75" customHeight="1" thickBot="1" x14ac:dyDescent="0.3">
      <c r="A43" s="89"/>
      <c r="B43" s="594"/>
      <c r="C43" s="593" t="s">
        <v>497</v>
      </c>
      <c r="D43" s="595" t="s">
        <v>53</v>
      </c>
      <c r="E43" s="596" t="s">
        <v>120</v>
      </c>
      <c r="F43" s="597">
        <f>SUM(F15:F42)</f>
        <v>0</v>
      </c>
      <c r="G43" s="598">
        <v>2</v>
      </c>
      <c r="H43" s="599" t="str">
        <f>RIGHT(SUM(J43+M43+P43))</f>
        <v>0</v>
      </c>
      <c r="I43" s="602">
        <v>3</v>
      </c>
      <c r="J43" s="592">
        <f>SUM(J15:J42)</f>
        <v>0</v>
      </c>
      <c r="K43" s="601" t="s">
        <v>8</v>
      </c>
      <c r="L43" s="600">
        <v>4</v>
      </c>
      <c r="M43" s="592">
        <f>SUM(M15:M42)</f>
        <v>0</v>
      </c>
      <c r="N43" s="589" t="s">
        <v>8</v>
      </c>
      <c r="O43" s="600">
        <v>5</v>
      </c>
      <c r="P43" s="592">
        <f>SUM(P15:P42)</f>
        <v>0</v>
      </c>
      <c r="Q43" s="601" t="s">
        <v>8</v>
      </c>
      <c r="R43" s="33"/>
    </row>
    <row r="44" spans="1:22" s="3" customFormat="1" ht="14.25" customHeight="1" x14ac:dyDescent="0.25">
      <c r="A44" s="89"/>
      <c r="B44" s="66"/>
      <c r="C44" s="583"/>
      <c r="D44" s="584"/>
      <c r="E44" s="535"/>
      <c r="F44" s="585"/>
      <c r="G44" s="536"/>
      <c r="H44" s="586"/>
      <c r="I44" s="587"/>
      <c r="J44" s="588"/>
      <c r="K44" s="537"/>
      <c r="L44" s="587"/>
      <c r="M44" s="588"/>
      <c r="N44" s="537"/>
      <c r="O44" s="603"/>
      <c r="P44" s="588"/>
      <c r="Q44" s="537"/>
      <c r="R44" s="33"/>
    </row>
    <row r="45" spans="1:22" s="3" customFormat="1" ht="20.25" customHeight="1" x14ac:dyDescent="0.25">
      <c r="A45" s="89"/>
      <c r="B45" s="590" t="s">
        <v>562</v>
      </c>
      <c r="C45" s="633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33"/>
      <c r="S45" s="13"/>
    </row>
    <row r="46" spans="1:22" s="3" customFormat="1" ht="20.25" customHeight="1" thickBot="1" x14ac:dyDescent="0.3">
      <c r="A46" s="89"/>
      <c r="B46" s="590"/>
      <c r="C46" s="634" t="s">
        <v>563</v>
      </c>
      <c r="D46" s="591"/>
      <c r="E46" s="591"/>
      <c r="F46" s="591"/>
      <c r="G46" s="591"/>
      <c r="H46" s="591"/>
      <c r="I46" s="591"/>
      <c r="J46" s="591"/>
      <c r="K46" s="604"/>
      <c r="L46" s="591"/>
      <c r="M46" s="591"/>
      <c r="N46" s="591"/>
      <c r="O46" s="591"/>
      <c r="P46" s="591"/>
      <c r="Q46" s="604"/>
      <c r="R46" s="33"/>
      <c r="S46" s="13"/>
    </row>
    <row r="47" spans="1:22" s="3" customFormat="1" ht="19.5" thickBot="1" x14ac:dyDescent="0.3">
      <c r="A47" s="89"/>
      <c r="B47" s="106" t="s">
        <v>475</v>
      </c>
      <c r="C47" s="787"/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9"/>
      <c r="Q47" s="33"/>
      <c r="R47" s="33"/>
      <c r="S47" s="13"/>
      <c r="T47" s="98"/>
      <c r="U47" s="99"/>
    </row>
    <row r="48" spans="1:22" ht="15" x14ac:dyDescent="0.25">
      <c r="A48" s="35"/>
      <c r="B48" s="35"/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</row>
    <row r="49" spans="1:19" ht="15" x14ac:dyDescent="0.2">
      <c r="A49" s="772" t="s">
        <v>182</v>
      </c>
      <c r="B49" s="772"/>
      <c r="C49" s="772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15"/>
      <c r="P49" s="773" t="s">
        <v>509</v>
      </c>
      <c r="Q49" s="773"/>
      <c r="R49" s="773"/>
      <c r="S49" s="100"/>
    </row>
    <row r="50" spans="1:19" x14ac:dyDescent="0.2">
      <c r="C50" s="12"/>
    </row>
  </sheetData>
  <sheetProtection algorithmName="SHA-512" hashValue="e65DzBCtYMMzlFOuqYjgdMBSXfqZ2NQcGnuSnaxN+7Q5hNalMt4tFrm96ZcbHIn0ksX5IMSd3IdMCXpuVkh77A==" saltValue="nrjj/hUFmOCWAGD4RaIH7A==" spinCount="100000" sheet="1" objects="1" scenarios="1" selectLockedCells="1"/>
  <mergeCells count="19">
    <mergeCell ref="A1:R1"/>
    <mergeCell ref="B3:Q3"/>
    <mergeCell ref="B4:Q4"/>
    <mergeCell ref="B5:Q5"/>
    <mergeCell ref="G7:H10"/>
    <mergeCell ref="J7:P7"/>
    <mergeCell ref="I8:Q8"/>
    <mergeCell ref="R8:R13"/>
    <mergeCell ref="C10:D10"/>
    <mergeCell ref="E10:F12"/>
    <mergeCell ref="C48:R48"/>
    <mergeCell ref="A49:C49"/>
    <mergeCell ref="P49:R49"/>
    <mergeCell ref="C11:D11"/>
    <mergeCell ref="I11:K11"/>
    <mergeCell ref="L11:N11"/>
    <mergeCell ref="O11:Q11"/>
    <mergeCell ref="I13:P13"/>
    <mergeCell ref="C47:P47"/>
  </mergeCells>
  <printOptions horizontalCentered="1" verticalCentered="1"/>
  <pageMargins left="0" right="0" top="0" bottom="0" header="0.31" footer="0"/>
  <pageSetup scale="73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31425" r:id="rId4" name="ComboBox2">
          <controlPr locked="0" defaultSize="0" autoLine="0" linkedCell="F16" listFillRange="CountryList!$A$1:$B$220" r:id="rId5">
            <anchor moveWithCells="1">
              <from>
                <xdr:col>2</xdr:col>
                <xdr:colOff>200025</xdr:colOff>
                <xdr:row>15</xdr:row>
                <xdr:rowOff>28575</xdr:rowOff>
              </from>
              <to>
                <xdr:col>2</xdr:col>
                <xdr:colOff>1790700</xdr:colOff>
                <xdr:row>15</xdr:row>
                <xdr:rowOff>180975</xdr:rowOff>
              </to>
            </anchor>
          </controlPr>
        </control>
      </mc:Choice>
      <mc:Fallback>
        <control shapeId="231425" r:id="rId4" name="ComboBox2"/>
      </mc:Fallback>
    </mc:AlternateContent>
    <mc:AlternateContent xmlns:mc="http://schemas.openxmlformats.org/markup-compatibility/2006">
      <mc:Choice Requires="x14">
        <control shapeId="231426" r:id="rId6" name="ComboBox3">
          <controlPr locked="0" defaultSize="0" autoLine="0" linkedCell="F17" listFillRange="CountryList!$A$1:$B$220" r:id="rId5">
            <anchor moveWithCells="1">
              <from>
                <xdr:col>2</xdr:col>
                <xdr:colOff>200025</xdr:colOff>
                <xdr:row>16</xdr:row>
                <xdr:rowOff>9525</xdr:rowOff>
              </from>
              <to>
                <xdr:col>2</xdr:col>
                <xdr:colOff>1790700</xdr:colOff>
                <xdr:row>16</xdr:row>
                <xdr:rowOff>161925</xdr:rowOff>
              </to>
            </anchor>
          </controlPr>
        </control>
      </mc:Choice>
      <mc:Fallback>
        <control shapeId="231426" r:id="rId6" name="ComboBox3"/>
      </mc:Fallback>
    </mc:AlternateContent>
    <mc:AlternateContent xmlns:mc="http://schemas.openxmlformats.org/markup-compatibility/2006">
      <mc:Choice Requires="x14">
        <control shapeId="231427" r:id="rId7" name="ComboBox4">
          <controlPr locked="0" defaultSize="0" autoLine="0" linkedCell="F18" listFillRange="CountryList!$A$1:$B$220" r:id="rId5">
            <anchor moveWithCells="1">
              <from>
                <xdr:col>2</xdr:col>
                <xdr:colOff>200025</xdr:colOff>
                <xdr:row>17</xdr:row>
                <xdr:rowOff>9525</xdr:rowOff>
              </from>
              <to>
                <xdr:col>2</xdr:col>
                <xdr:colOff>1790700</xdr:colOff>
                <xdr:row>17</xdr:row>
                <xdr:rowOff>161925</xdr:rowOff>
              </to>
            </anchor>
          </controlPr>
        </control>
      </mc:Choice>
      <mc:Fallback>
        <control shapeId="231427" r:id="rId7" name="ComboBox4"/>
      </mc:Fallback>
    </mc:AlternateContent>
    <mc:AlternateContent xmlns:mc="http://schemas.openxmlformats.org/markup-compatibility/2006">
      <mc:Choice Requires="x14">
        <control shapeId="231428" r:id="rId8" name="ComboBox5">
          <controlPr locked="0" defaultSize="0" autoLine="0" linkedCell="F19" listFillRange="CountryList!$A$1:$B$220" r:id="rId5">
            <anchor moveWithCells="1">
              <from>
                <xdr:col>2</xdr:col>
                <xdr:colOff>200025</xdr:colOff>
                <xdr:row>18</xdr:row>
                <xdr:rowOff>9525</xdr:rowOff>
              </from>
              <to>
                <xdr:col>2</xdr:col>
                <xdr:colOff>1790700</xdr:colOff>
                <xdr:row>18</xdr:row>
                <xdr:rowOff>161925</xdr:rowOff>
              </to>
            </anchor>
          </controlPr>
        </control>
      </mc:Choice>
      <mc:Fallback>
        <control shapeId="231428" r:id="rId8" name="ComboBox5"/>
      </mc:Fallback>
    </mc:AlternateContent>
    <mc:AlternateContent xmlns:mc="http://schemas.openxmlformats.org/markup-compatibility/2006">
      <mc:Choice Requires="x14">
        <control shapeId="231429" r:id="rId9" name="ComboBox6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231429" r:id="rId9" name="ComboBox6"/>
      </mc:Fallback>
    </mc:AlternateContent>
    <mc:AlternateContent xmlns:mc="http://schemas.openxmlformats.org/markup-compatibility/2006">
      <mc:Choice Requires="x14">
        <control shapeId="231430" r:id="rId10" name="ComboBox7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231430" r:id="rId10" name="ComboBox7"/>
      </mc:Fallback>
    </mc:AlternateContent>
    <mc:AlternateContent xmlns:mc="http://schemas.openxmlformats.org/markup-compatibility/2006">
      <mc:Choice Requires="x14">
        <control shapeId="231431" r:id="rId11" name="ComboBox8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231431" r:id="rId11" name="ComboBox8"/>
      </mc:Fallback>
    </mc:AlternateContent>
    <mc:AlternateContent xmlns:mc="http://schemas.openxmlformats.org/markup-compatibility/2006">
      <mc:Choice Requires="x14">
        <control shapeId="231432" r:id="rId12" name="ComboBox9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231432" r:id="rId12" name="ComboBox9"/>
      </mc:Fallback>
    </mc:AlternateContent>
    <mc:AlternateContent xmlns:mc="http://schemas.openxmlformats.org/markup-compatibility/2006">
      <mc:Choice Requires="x14">
        <control shapeId="231433" r:id="rId13" name="ComboBox10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231433" r:id="rId13" name="ComboBox10"/>
      </mc:Fallback>
    </mc:AlternateContent>
    <mc:AlternateContent xmlns:mc="http://schemas.openxmlformats.org/markup-compatibility/2006">
      <mc:Choice Requires="x14">
        <control shapeId="231434" r:id="rId14" name="ComboBox11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231434" r:id="rId14" name="ComboBox11"/>
      </mc:Fallback>
    </mc:AlternateContent>
    <mc:AlternateContent xmlns:mc="http://schemas.openxmlformats.org/markup-compatibility/2006">
      <mc:Choice Requires="x14">
        <control shapeId="231435" r:id="rId15" name="ComboBox12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231435" r:id="rId15" name="ComboBox12"/>
      </mc:Fallback>
    </mc:AlternateContent>
    <mc:AlternateContent xmlns:mc="http://schemas.openxmlformats.org/markup-compatibility/2006">
      <mc:Choice Requires="x14">
        <control shapeId="231436" r:id="rId16" name="ComboBox13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231436" r:id="rId16" name="ComboBox13"/>
      </mc:Fallback>
    </mc:AlternateContent>
    <mc:AlternateContent xmlns:mc="http://schemas.openxmlformats.org/markup-compatibility/2006">
      <mc:Choice Requires="x14">
        <control shapeId="231437" r:id="rId17" name="ComboBox14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231437" r:id="rId17" name="ComboBox14"/>
      </mc:Fallback>
    </mc:AlternateContent>
    <mc:AlternateContent xmlns:mc="http://schemas.openxmlformats.org/markup-compatibility/2006">
      <mc:Choice Requires="x14">
        <control shapeId="231438" r:id="rId18" name="ComboBox15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231438" r:id="rId18" name="ComboBox15"/>
      </mc:Fallback>
    </mc:AlternateContent>
    <mc:AlternateContent xmlns:mc="http://schemas.openxmlformats.org/markup-compatibility/2006">
      <mc:Choice Requires="x14">
        <control shapeId="231439" r:id="rId19" name="ComboBox16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231439" r:id="rId19" name="ComboBox16"/>
      </mc:Fallback>
    </mc:AlternateContent>
    <mc:AlternateContent xmlns:mc="http://schemas.openxmlformats.org/markup-compatibility/2006">
      <mc:Choice Requires="x14">
        <control shapeId="231440" r:id="rId20" name="ComboBox17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231440" r:id="rId20" name="ComboBox17"/>
      </mc:Fallback>
    </mc:AlternateContent>
    <mc:AlternateContent xmlns:mc="http://schemas.openxmlformats.org/markup-compatibility/2006">
      <mc:Choice Requires="x14">
        <control shapeId="231441" r:id="rId21" name="ComboBox18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231441" r:id="rId21" name="ComboBox18"/>
      </mc:Fallback>
    </mc:AlternateContent>
    <mc:AlternateContent xmlns:mc="http://schemas.openxmlformats.org/markup-compatibility/2006">
      <mc:Choice Requires="x14">
        <control shapeId="231442" r:id="rId22" name="ComboBox19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231442" r:id="rId22" name="ComboBox19"/>
      </mc:Fallback>
    </mc:AlternateContent>
    <mc:AlternateContent xmlns:mc="http://schemas.openxmlformats.org/markup-compatibility/2006">
      <mc:Choice Requires="x14">
        <control shapeId="231443" r:id="rId23" name="ComboBox20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231443" r:id="rId23" name="ComboBox20"/>
      </mc:Fallback>
    </mc:AlternateContent>
    <mc:AlternateContent xmlns:mc="http://schemas.openxmlformats.org/markup-compatibility/2006">
      <mc:Choice Requires="x14">
        <control shapeId="231444" r:id="rId24" name="ComboBox21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231444" r:id="rId24" name="ComboBox21"/>
      </mc:Fallback>
    </mc:AlternateContent>
    <mc:AlternateContent xmlns:mc="http://schemas.openxmlformats.org/markup-compatibility/2006">
      <mc:Choice Requires="x14">
        <control shapeId="231445" r:id="rId25" name="ComboBox22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231445" r:id="rId25" name="ComboBox22"/>
      </mc:Fallback>
    </mc:AlternateContent>
    <mc:AlternateContent xmlns:mc="http://schemas.openxmlformats.org/markup-compatibility/2006">
      <mc:Choice Requires="x14">
        <control shapeId="231446" r:id="rId26" name="ComboBox23">
          <controlPr locked="0" defaultSize="0" autoLine="0" linkedCell="F37" listFillRange="CountryList!$A$1:$B$220" r:id="rId5">
            <anchor moveWithCells="1">
              <from>
                <xdr:col>2</xdr:col>
                <xdr:colOff>200025</xdr:colOff>
                <xdr:row>36</xdr:row>
                <xdr:rowOff>9525</xdr:rowOff>
              </from>
              <to>
                <xdr:col>2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231446" r:id="rId26" name="ComboBox23"/>
      </mc:Fallback>
    </mc:AlternateContent>
    <mc:AlternateContent xmlns:mc="http://schemas.openxmlformats.org/markup-compatibility/2006">
      <mc:Choice Requires="x14">
        <control shapeId="231447" r:id="rId27" name="ComboBox24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231447" r:id="rId27" name="ComboBox24"/>
      </mc:Fallback>
    </mc:AlternateContent>
    <mc:AlternateContent xmlns:mc="http://schemas.openxmlformats.org/markup-compatibility/2006">
      <mc:Choice Requires="x14">
        <control shapeId="231448" r:id="rId28" name="ComboBox25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231448" r:id="rId28" name="ComboBox25"/>
      </mc:Fallback>
    </mc:AlternateContent>
    <mc:AlternateContent xmlns:mc="http://schemas.openxmlformats.org/markup-compatibility/2006">
      <mc:Choice Requires="x14">
        <control shapeId="231449" r:id="rId29" name="ComboBox26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231449" r:id="rId29" name="ComboBox26"/>
      </mc:Fallback>
    </mc:AlternateContent>
    <mc:AlternateContent xmlns:mc="http://schemas.openxmlformats.org/markup-compatibility/2006">
      <mc:Choice Requires="x14">
        <control shapeId="231450" r:id="rId30" name="ComboBox27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231450" r:id="rId30" name="ComboBox27"/>
      </mc:Fallback>
    </mc:AlternateContent>
    <mc:AlternateContent xmlns:mc="http://schemas.openxmlformats.org/markup-compatibility/2006">
      <mc:Choice Requires="x14">
        <control shapeId="231451" r:id="rId31" name="ComboBox28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231451" r:id="rId31" name="ComboBox28"/>
      </mc:Fallback>
    </mc:AlternateContent>
    <mc:AlternateContent xmlns:mc="http://schemas.openxmlformats.org/markup-compatibility/2006">
      <mc:Choice Requires="x14">
        <control shapeId="231452" r:id="rId32" name="ComboBox1">
          <controlPr locked="0" defaultSize="0" autoLine="0" linkedCell="F15" listFillRange="CountryList!$A$1:$B$220" r:id="rId5">
            <anchor moveWithCells="1">
              <from>
                <xdr:col>2</xdr:col>
                <xdr:colOff>200025</xdr:colOff>
                <xdr:row>14</xdr:row>
                <xdr:rowOff>28575</xdr:rowOff>
              </from>
              <to>
                <xdr:col>2</xdr:col>
                <xdr:colOff>1790700</xdr:colOff>
                <xdr:row>14</xdr:row>
                <xdr:rowOff>180975</xdr:rowOff>
              </to>
            </anchor>
          </controlPr>
        </control>
      </mc:Choice>
      <mc:Fallback>
        <control shapeId="231452" r:id="rId32" name="ComboBox1"/>
      </mc:Fallback>
    </mc:AlternateContent>
    <mc:AlternateContent xmlns:mc="http://schemas.openxmlformats.org/markup-compatibility/2006">
      <mc:Choice Requires="x14">
        <control shapeId="231453" r:id="rId33" name="ComboBox29">
          <controlPr locked="0" defaultSize="0" autoLine="0" autoPict="0" linkedCell="N10" listFillRange="Services!$A$2:$B$13" r:id="rId34">
            <anchor moveWithCells="1">
              <from>
                <xdr:col>11</xdr:col>
                <xdr:colOff>85725</xdr:colOff>
                <xdr:row>9</xdr:row>
                <xdr:rowOff>0</xdr:rowOff>
              </from>
              <to>
                <xdr:col>13</xdr:col>
                <xdr:colOff>9525</xdr:colOff>
                <xdr:row>10</xdr:row>
                <xdr:rowOff>9525</xdr:rowOff>
              </to>
            </anchor>
          </controlPr>
        </control>
      </mc:Choice>
      <mc:Fallback>
        <control shapeId="231453" r:id="rId33" name="ComboBox29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DB49-AD17-451B-A200-711B42A03820}">
  <sheetPr codeName="Sheet13">
    <tabColor theme="8" tint="0.59999389629810485"/>
    <pageSetUpPr fitToPage="1"/>
  </sheetPr>
  <dimension ref="A1:M59"/>
  <sheetViews>
    <sheetView zoomScaleNormal="100" workbookViewId="0">
      <selection activeCell="A56" sqref="A56"/>
    </sheetView>
  </sheetViews>
  <sheetFormatPr defaultRowHeight="14.25" x14ac:dyDescent="0.2"/>
  <cols>
    <col min="3" max="3" width="10.375" customWidth="1"/>
  </cols>
  <sheetData>
    <row r="1" spans="1:13" ht="27.75" customHeight="1" x14ac:dyDescent="0.2">
      <c r="A1" s="808" t="s">
        <v>424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</row>
    <row r="2" spans="1:13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x14ac:dyDescent="0.2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3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x14ac:dyDescent="0.2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 x14ac:dyDescent="0.2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3" x14ac:dyDescent="0.2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3" x14ac:dyDescent="0.2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 x14ac:dyDescent="0.2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14" spans="1:13" x14ac:dyDescent="0.2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3" x14ac:dyDescent="0.2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</row>
    <row r="16" spans="1:13" x14ac:dyDescent="0.2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</row>
    <row r="17" spans="1:13" x14ac:dyDescent="0.2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</row>
    <row r="18" spans="1:13" x14ac:dyDescent="0.2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</row>
    <row r="19" spans="1:13" x14ac:dyDescent="0.2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</row>
    <row r="20" spans="1:13" x14ac:dyDescent="0.2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</row>
    <row r="21" spans="1:13" x14ac:dyDescent="0.2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</row>
    <row r="22" spans="1:13" x14ac:dyDescent="0.2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</row>
    <row r="23" spans="1:13" x14ac:dyDescent="0.2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</row>
    <row r="24" spans="1:13" x14ac:dyDescent="0.2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</row>
    <row r="25" spans="1:13" x14ac:dyDescent="0.2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</row>
    <row r="26" spans="1:13" x14ac:dyDescent="0.2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</row>
    <row r="27" spans="1:13" x14ac:dyDescent="0.2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</row>
    <row r="28" spans="1:13" x14ac:dyDescent="0.2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</row>
    <row r="29" spans="1:13" x14ac:dyDescent="0.2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</row>
    <row r="30" spans="1:13" x14ac:dyDescent="0.2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</row>
    <row r="31" spans="1:13" x14ac:dyDescent="0.2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13" x14ac:dyDescent="0.2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</row>
    <row r="33" spans="1:13" x14ac:dyDescent="0.2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x14ac:dyDescent="0.2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</row>
    <row r="35" spans="1:13" x14ac:dyDescent="0.2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</row>
    <row r="36" spans="1:13" x14ac:dyDescent="0.2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</row>
    <row r="37" spans="1:13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</row>
    <row r="38" spans="1:13" x14ac:dyDescent="0.2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</row>
    <row r="39" spans="1:13" x14ac:dyDescent="0.2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</row>
    <row r="40" spans="1:13" x14ac:dyDescent="0.2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</row>
    <row r="41" spans="1:13" x14ac:dyDescent="0.2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</row>
    <row r="42" spans="1:13" x14ac:dyDescent="0.2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</row>
    <row r="43" spans="1:13" x14ac:dyDescent="0.2">
      <c r="A43" s="270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</row>
    <row r="44" spans="1:13" x14ac:dyDescent="0.2">
      <c r="A44" s="270"/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</row>
    <row r="45" spans="1:13" x14ac:dyDescent="0.2">
      <c r="A45" s="270"/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</row>
    <row r="46" spans="1:13" x14ac:dyDescent="0.2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</row>
    <row r="47" spans="1:13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</row>
    <row r="48" spans="1:13" x14ac:dyDescent="0.2">
      <c r="A48" s="270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</row>
    <row r="49" spans="1:13" x14ac:dyDescent="0.2">
      <c r="A49" s="270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</row>
    <row r="50" spans="1:13" x14ac:dyDescent="0.2">
      <c r="A50" s="270"/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</row>
    <row r="51" spans="1:13" x14ac:dyDescent="0.2">
      <c r="A51" s="270"/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x14ac:dyDescent="0.2">
      <c r="A52" s="270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</row>
    <row r="53" spans="1:13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  <row r="54" spans="1:13" x14ac:dyDescent="0.2">
      <c r="A54" s="270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</row>
    <row r="55" spans="1:13" x14ac:dyDescent="0.2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 ht="15" x14ac:dyDescent="0.2">
      <c r="A56" s="533" t="s">
        <v>509</v>
      </c>
      <c r="B56" s="292"/>
      <c r="C56" s="292"/>
      <c r="D56" s="55"/>
      <c r="E56" s="55"/>
      <c r="F56" s="55"/>
      <c r="G56" s="55"/>
      <c r="H56" s="55"/>
      <c r="I56" s="55"/>
      <c r="J56" s="55"/>
      <c r="K56" s="55"/>
      <c r="L56" s="292"/>
      <c r="M56" s="352" t="s">
        <v>180</v>
      </c>
    </row>
    <row r="59" spans="1:13" ht="15" x14ac:dyDescent="0.2">
      <c r="H59" s="543"/>
    </row>
  </sheetData>
  <sheetProtection algorithmName="SHA-512" hashValue="atZW1xdmGCVSMIkSMDPCzSQRrcnbLK/0WeF5bNqK9lWDR/IhuKTpGUGTtFKKObYC5DU7y8m8ceggQQ7qMfPukw==" saltValue="XJnCSZT4nu9x6MYutBQZVg==" spinCount="100000" sheet="1" objects="1" scenarios="1" selectLockedCells="1" selectUnlockedCells="1"/>
  <mergeCells count="1">
    <mergeCell ref="A1:M1"/>
  </mergeCells>
  <printOptions horizontalCentered="1"/>
  <pageMargins left="0.7" right="0.7" top="0.75" bottom="0.75" header="0.3" footer="0.3"/>
  <pageSetup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FA80-FC07-4AE9-B4D3-3D665ECDF2D8}">
  <sheetPr codeName="Sheet3126">
    <tabColor rgb="FF0070C0"/>
    <pageSetUpPr fitToPage="1"/>
  </sheetPr>
  <dimension ref="A1:V56"/>
  <sheetViews>
    <sheetView zoomScaleNormal="100" workbookViewId="0">
      <selection activeCell="M10" sqref="M10"/>
    </sheetView>
  </sheetViews>
  <sheetFormatPr defaultRowHeight="12.75" x14ac:dyDescent="0.2"/>
  <cols>
    <col min="1" max="1" width="3.75" style="6" customWidth="1"/>
    <col min="2" max="2" width="2.5" style="6" customWidth="1"/>
    <col min="3" max="3" width="25.75" style="6" customWidth="1"/>
    <col min="4" max="4" width="5.25" style="8" customWidth="1"/>
    <col min="5" max="5" width="1.5" style="8" customWidth="1"/>
    <col min="6" max="6" width="4.5" style="6" customWidth="1"/>
    <col min="7" max="7" width="1.5" style="6" customWidth="1"/>
    <col min="8" max="8" width="3.5" style="6" customWidth="1"/>
    <col min="9" max="9" width="1.5" style="6" customWidth="1"/>
    <col min="10" max="10" width="25.625" style="6" customWidth="1"/>
    <col min="11" max="11" width="3" style="6" customWidth="1"/>
    <col min="12" max="12" width="1.5" style="6" customWidth="1"/>
    <col min="13" max="13" width="25.75" style="6" customWidth="1"/>
    <col min="14" max="14" width="3.875" style="6" bestFit="1" customWidth="1"/>
    <col min="15" max="15" width="1.5" style="6" customWidth="1"/>
    <col min="16" max="16" width="25.625" style="6" customWidth="1"/>
    <col min="17" max="17" width="3" style="6" customWidth="1"/>
    <col min="18" max="18" width="5.875" style="6" customWidth="1"/>
    <col min="19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22" ht="27.75" customHeight="1" x14ac:dyDescent="0.2">
      <c r="A1" s="809" t="s">
        <v>414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</row>
    <row r="2" spans="1:22" ht="27.75" customHeight="1" x14ac:dyDescent="0.2">
      <c r="A2" s="3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2" s="7" customFormat="1" ht="15.75" customHeight="1" x14ac:dyDescent="0.25">
      <c r="A3" s="37"/>
      <c r="B3" s="791" t="s">
        <v>429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346"/>
      <c r="R3" s="17"/>
    </row>
    <row r="4" spans="1:22" ht="15.75" customHeight="1" x14ac:dyDescent="0.25">
      <c r="A4" s="35"/>
      <c r="B4" s="792" t="s">
        <v>553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17"/>
    </row>
    <row r="5" spans="1:22" ht="15.75" customHeight="1" x14ac:dyDescent="0.25">
      <c r="A5" s="35"/>
      <c r="B5" s="791" t="s">
        <v>554</v>
      </c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18"/>
    </row>
    <row r="6" spans="1:22" ht="35.25" customHeight="1" thickBot="1" x14ac:dyDescent="0.25">
      <c r="A6" s="35"/>
      <c r="B6" s="35"/>
      <c r="C6" s="8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2" ht="20.25" customHeight="1" thickBot="1" x14ac:dyDescent="0.3">
      <c r="A7" s="35"/>
      <c r="B7" s="102"/>
      <c r="C7" s="95"/>
      <c r="D7" s="86"/>
      <c r="E7" s="95"/>
      <c r="F7" s="96"/>
      <c r="G7" s="810" t="s">
        <v>460</v>
      </c>
      <c r="H7" s="811"/>
      <c r="I7" s="97"/>
      <c r="J7" s="798" t="s">
        <v>181</v>
      </c>
      <c r="K7" s="798"/>
      <c r="L7" s="798"/>
      <c r="M7" s="798"/>
      <c r="N7" s="798"/>
      <c r="O7" s="798"/>
      <c r="P7" s="798"/>
      <c r="Q7" s="183"/>
      <c r="R7" s="220"/>
    </row>
    <row r="8" spans="1:22" ht="21.75" customHeight="1" x14ac:dyDescent="0.2">
      <c r="A8" s="35"/>
      <c r="B8" s="101"/>
      <c r="C8" s="19"/>
      <c r="D8" s="20"/>
      <c r="E8" s="221"/>
      <c r="F8" s="295"/>
      <c r="G8" s="812"/>
      <c r="H8" s="813"/>
      <c r="I8" s="800" t="s">
        <v>561</v>
      </c>
      <c r="J8" s="801"/>
      <c r="K8" s="801"/>
      <c r="L8" s="801"/>
      <c r="M8" s="801"/>
      <c r="N8" s="801"/>
      <c r="O8" s="801"/>
      <c r="P8" s="801"/>
      <c r="Q8" s="219"/>
      <c r="R8" s="803"/>
      <c r="S8" s="12"/>
    </row>
    <row r="9" spans="1:22" ht="19.5" customHeight="1" thickBot="1" x14ac:dyDescent="0.25">
      <c r="A9" s="35"/>
      <c r="B9" s="101"/>
      <c r="C9" s="19"/>
      <c r="D9" s="20"/>
      <c r="E9" s="187"/>
      <c r="F9" s="188"/>
      <c r="G9" s="812"/>
      <c r="H9" s="813"/>
      <c r="I9" s="184"/>
      <c r="J9" s="185"/>
      <c r="K9" s="185"/>
      <c r="L9" s="185"/>
      <c r="M9" s="353" t="s">
        <v>577</v>
      </c>
      <c r="N9" s="185"/>
      <c r="O9" s="185"/>
      <c r="P9" s="185"/>
      <c r="Q9" s="186"/>
      <c r="R9" s="803"/>
      <c r="S9" s="12"/>
    </row>
    <row r="10" spans="1:22" ht="16.5" customHeight="1" thickBot="1" x14ac:dyDescent="0.25">
      <c r="A10" s="35"/>
      <c r="B10" s="101"/>
      <c r="C10" s="805" t="s">
        <v>55</v>
      </c>
      <c r="D10" s="806"/>
      <c r="E10" s="90"/>
      <c r="F10" s="92"/>
      <c r="G10" s="629"/>
      <c r="H10" s="630"/>
      <c r="I10" s="21"/>
      <c r="J10" s="22"/>
      <c r="K10" s="22"/>
      <c r="L10" s="229"/>
      <c r="M10" s="358"/>
      <c r="N10" s="650"/>
      <c r="O10" s="22"/>
      <c r="P10" s="22"/>
      <c r="Q10" s="26"/>
      <c r="R10" s="804"/>
      <c r="S10" s="12"/>
    </row>
    <row r="11" spans="1:22" ht="29.25" customHeight="1" x14ac:dyDescent="0.25">
      <c r="A11" s="35"/>
      <c r="B11" s="101"/>
      <c r="C11" s="814" t="s">
        <v>121</v>
      </c>
      <c r="D11" s="775"/>
      <c r="E11" s="90"/>
      <c r="F11" s="92"/>
      <c r="G11" s="91"/>
      <c r="H11" s="92"/>
      <c r="I11" s="776" t="s">
        <v>74</v>
      </c>
      <c r="J11" s="777"/>
      <c r="K11" s="778"/>
      <c r="L11" s="779" t="s">
        <v>14</v>
      </c>
      <c r="M11" s="780"/>
      <c r="N11" s="781"/>
      <c r="O11" s="782" t="s">
        <v>54</v>
      </c>
      <c r="P11" s="783"/>
      <c r="Q11" s="784"/>
      <c r="R11" s="804"/>
      <c r="S11" s="12"/>
    </row>
    <row r="12" spans="1:22" ht="29.25" customHeight="1" thickBot="1" x14ac:dyDescent="0.3">
      <c r="A12" s="35"/>
      <c r="B12" s="101"/>
      <c r="C12" s="237"/>
      <c r="D12" s="238"/>
      <c r="E12" s="90"/>
      <c r="F12" s="92"/>
      <c r="G12" s="91"/>
      <c r="H12" s="92"/>
      <c r="I12" s="297"/>
      <c r="J12" s="355" t="s">
        <v>17</v>
      </c>
      <c r="K12" s="298"/>
      <c r="L12" s="303"/>
      <c r="M12" s="356" t="s">
        <v>18</v>
      </c>
      <c r="N12" s="300"/>
      <c r="O12" s="301"/>
      <c r="P12" s="357" t="s">
        <v>19</v>
      </c>
      <c r="Q12" s="302"/>
      <c r="R12" s="804"/>
      <c r="S12" s="12"/>
    </row>
    <row r="13" spans="1:22" ht="21" customHeight="1" thickBot="1" x14ac:dyDescent="0.3">
      <c r="A13" s="35"/>
      <c r="B13" s="101"/>
      <c r="C13" s="23"/>
      <c r="D13" s="24"/>
      <c r="E13" s="25"/>
      <c r="F13" s="354" t="s">
        <v>15</v>
      </c>
      <c r="G13" s="119"/>
      <c r="H13" s="354" t="s">
        <v>16</v>
      </c>
      <c r="I13" s="785" t="s">
        <v>474</v>
      </c>
      <c r="J13" s="786"/>
      <c r="K13" s="786"/>
      <c r="L13" s="786"/>
      <c r="M13" s="786"/>
      <c r="N13" s="786"/>
      <c r="O13" s="786"/>
      <c r="P13" s="786"/>
      <c r="Q13" s="217"/>
      <c r="R13" s="804"/>
      <c r="S13" s="12"/>
      <c r="U13" s="12"/>
    </row>
    <row r="14" spans="1:22" ht="21" customHeight="1" thickBot="1" x14ac:dyDescent="0.25">
      <c r="A14" s="35"/>
      <c r="B14" s="103"/>
      <c r="C14" s="107"/>
      <c r="D14" s="108" t="s">
        <v>71</v>
      </c>
      <c r="E14" s="113">
        <v>1</v>
      </c>
      <c r="F14" s="104"/>
      <c r="G14" s="328">
        <v>2</v>
      </c>
      <c r="H14" s="117" t="str">
        <f>RIGHT(SUM(J14+M14+P14))</f>
        <v>0</v>
      </c>
      <c r="I14" s="311">
        <v>3</v>
      </c>
      <c r="J14" s="214">
        <f>IF(SUM(J43:J43)&gt;0,$N10,0)</f>
        <v>0</v>
      </c>
      <c r="K14" s="105"/>
      <c r="L14" s="336">
        <v>4</v>
      </c>
      <c r="M14" s="214">
        <f>IF(SUM(M43:M43)&gt;0,$N10,0)</f>
        <v>0</v>
      </c>
      <c r="N14" s="105"/>
      <c r="O14" s="336">
        <v>5</v>
      </c>
      <c r="P14" s="214">
        <f>IF(SUM(P43:P43)&gt;0,$N10,0)</f>
        <v>0</v>
      </c>
      <c r="Q14" s="105"/>
      <c r="R14" s="218"/>
      <c r="S14" s="12"/>
      <c r="T14" s="12"/>
      <c r="U14" s="12"/>
      <c r="V14" s="12"/>
    </row>
    <row r="15" spans="1:22" ht="15.75" customHeight="1" x14ac:dyDescent="0.2">
      <c r="A15" s="35"/>
      <c r="B15" s="101"/>
      <c r="C15" s="109" t="s">
        <v>97</v>
      </c>
      <c r="D15" s="110" t="s">
        <v>21</v>
      </c>
      <c r="E15" s="114" t="s">
        <v>120</v>
      </c>
      <c r="F15" s="544"/>
      <c r="G15" s="329">
        <v>2</v>
      </c>
      <c r="H15" s="118" t="str">
        <f t="shared" ref="H15:H42" si="0">RIGHT(SUM(J15+M15+P15))</f>
        <v>0</v>
      </c>
      <c r="I15" s="332">
        <v>3</v>
      </c>
      <c r="J15" s="232"/>
      <c r="K15" s="215" t="s">
        <v>8</v>
      </c>
      <c r="L15" s="342">
        <v>4</v>
      </c>
      <c r="M15" s="233"/>
      <c r="N15" s="215" t="s">
        <v>8</v>
      </c>
      <c r="O15" s="337">
        <v>5</v>
      </c>
      <c r="P15" s="232"/>
      <c r="Q15" s="216" t="s">
        <v>8</v>
      </c>
      <c r="R15" s="33"/>
      <c r="S15" s="12"/>
      <c r="U15" s="12"/>
    </row>
    <row r="16" spans="1:22" ht="13.5" x14ac:dyDescent="0.2">
      <c r="A16" s="35"/>
      <c r="B16" s="101"/>
      <c r="C16" s="111" t="s">
        <v>98</v>
      </c>
      <c r="D16" s="112" t="s">
        <v>22</v>
      </c>
      <c r="E16" s="115" t="s">
        <v>120</v>
      </c>
      <c r="F16" s="27"/>
      <c r="G16" s="330">
        <v>2</v>
      </c>
      <c r="H16" s="118" t="str">
        <f t="shared" si="0"/>
        <v>0</v>
      </c>
      <c r="I16" s="333">
        <v>3</v>
      </c>
      <c r="J16" s="239"/>
      <c r="K16" s="215" t="s">
        <v>8</v>
      </c>
      <c r="L16" s="338">
        <v>4</v>
      </c>
      <c r="M16" s="240"/>
      <c r="N16" s="215" t="s">
        <v>8</v>
      </c>
      <c r="O16" s="338">
        <v>5</v>
      </c>
      <c r="P16" s="240"/>
      <c r="Q16" s="216" t="s">
        <v>8</v>
      </c>
      <c r="R16" s="33"/>
      <c r="S16" s="12"/>
      <c r="T16" s="12"/>
    </row>
    <row r="17" spans="1:22" ht="13.5" x14ac:dyDescent="0.2">
      <c r="A17" s="35"/>
      <c r="B17" s="101"/>
      <c r="C17" s="111" t="s">
        <v>99</v>
      </c>
      <c r="D17" s="112" t="s">
        <v>23</v>
      </c>
      <c r="E17" s="115" t="s">
        <v>120</v>
      </c>
      <c r="F17" s="28"/>
      <c r="G17" s="330">
        <v>2</v>
      </c>
      <c r="H17" s="118" t="str">
        <f t="shared" si="0"/>
        <v>0</v>
      </c>
      <c r="I17" s="333">
        <v>3</v>
      </c>
      <c r="J17" s="239"/>
      <c r="K17" s="215" t="s">
        <v>8</v>
      </c>
      <c r="L17" s="338">
        <v>4</v>
      </c>
      <c r="M17" s="240"/>
      <c r="N17" s="215" t="s">
        <v>8</v>
      </c>
      <c r="O17" s="338">
        <v>5</v>
      </c>
      <c r="P17" s="240"/>
      <c r="Q17" s="216" t="s">
        <v>8</v>
      </c>
      <c r="R17" s="33"/>
      <c r="S17" s="12"/>
      <c r="T17" s="12"/>
    </row>
    <row r="18" spans="1:22" ht="15" customHeight="1" x14ac:dyDescent="0.2">
      <c r="A18" s="35"/>
      <c r="B18" s="101"/>
      <c r="C18" s="111" t="s">
        <v>100</v>
      </c>
      <c r="D18" s="112" t="s">
        <v>24</v>
      </c>
      <c r="E18" s="115" t="s">
        <v>120</v>
      </c>
      <c r="F18" s="27"/>
      <c r="G18" s="330">
        <v>2</v>
      </c>
      <c r="H18" s="118" t="str">
        <f t="shared" si="0"/>
        <v>0</v>
      </c>
      <c r="I18" s="333">
        <v>3</v>
      </c>
      <c r="J18" s="239"/>
      <c r="K18" s="215" t="s">
        <v>8</v>
      </c>
      <c r="L18" s="338">
        <v>4</v>
      </c>
      <c r="M18" s="240"/>
      <c r="N18" s="215" t="s">
        <v>8</v>
      </c>
      <c r="O18" s="338">
        <v>5</v>
      </c>
      <c r="P18" s="240"/>
      <c r="Q18" s="216" t="s">
        <v>8</v>
      </c>
      <c r="R18" s="33"/>
      <c r="S18" s="12"/>
    </row>
    <row r="19" spans="1:22" ht="13.5" x14ac:dyDescent="0.2">
      <c r="A19" s="35"/>
      <c r="B19" s="101"/>
      <c r="C19" s="111" t="s">
        <v>101</v>
      </c>
      <c r="D19" s="112" t="s">
        <v>25</v>
      </c>
      <c r="E19" s="115" t="s">
        <v>120</v>
      </c>
      <c r="F19" s="28"/>
      <c r="G19" s="330">
        <v>2</v>
      </c>
      <c r="H19" s="118" t="str">
        <f t="shared" si="0"/>
        <v>0</v>
      </c>
      <c r="I19" s="333">
        <v>3</v>
      </c>
      <c r="J19" s="239"/>
      <c r="K19" s="215" t="s">
        <v>8</v>
      </c>
      <c r="L19" s="338">
        <v>4</v>
      </c>
      <c r="M19" s="240"/>
      <c r="N19" s="215" t="s">
        <v>8</v>
      </c>
      <c r="O19" s="338">
        <v>5</v>
      </c>
      <c r="P19" s="240"/>
      <c r="Q19" s="216" t="s">
        <v>8</v>
      </c>
      <c r="R19" s="33"/>
      <c r="S19" s="12"/>
    </row>
    <row r="20" spans="1:22" ht="13.5" x14ac:dyDescent="0.2">
      <c r="A20" s="35"/>
      <c r="B20" s="101"/>
      <c r="C20" s="111" t="s">
        <v>102</v>
      </c>
      <c r="D20" s="112" t="s">
        <v>26</v>
      </c>
      <c r="E20" s="116" t="s">
        <v>120</v>
      </c>
      <c r="F20" s="29"/>
      <c r="G20" s="331">
        <v>2</v>
      </c>
      <c r="H20" s="118" t="str">
        <f t="shared" si="0"/>
        <v>0</v>
      </c>
      <c r="I20" s="334">
        <v>3</v>
      </c>
      <c r="J20" s="228"/>
      <c r="K20" s="215" t="s">
        <v>8</v>
      </c>
      <c r="L20" s="339">
        <v>4</v>
      </c>
      <c r="M20" s="228"/>
      <c r="N20" s="215" t="s">
        <v>8</v>
      </c>
      <c r="O20" s="338">
        <v>5</v>
      </c>
      <c r="P20" s="228"/>
      <c r="Q20" s="216" t="s">
        <v>8</v>
      </c>
      <c r="R20" s="33"/>
      <c r="S20" s="12"/>
    </row>
    <row r="21" spans="1:22" ht="13.5" x14ac:dyDescent="0.2">
      <c r="A21" s="35"/>
      <c r="B21" s="101"/>
      <c r="C21" s="111" t="s">
        <v>103</v>
      </c>
      <c r="D21" s="112" t="s">
        <v>27</v>
      </c>
      <c r="E21" s="116" t="s">
        <v>120</v>
      </c>
      <c r="F21" s="30"/>
      <c r="G21" s="331">
        <v>2</v>
      </c>
      <c r="H21" s="118" t="str">
        <f t="shared" si="0"/>
        <v>0</v>
      </c>
      <c r="I21" s="335">
        <v>3</v>
      </c>
      <c r="J21" s="239"/>
      <c r="K21" s="215" t="s">
        <v>8</v>
      </c>
      <c r="L21" s="338">
        <v>4</v>
      </c>
      <c r="M21" s="240"/>
      <c r="N21" s="215" t="s">
        <v>8</v>
      </c>
      <c r="O21" s="338">
        <v>5</v>
      </c>
      <c r="P21" s="240"/>
      <c r="Q21" s="216" t="s">
        <v>8</v>
      </c>
      <c r="R21" s="33"/>
      <c r="S21" s="12"/>
    </row>
    <row r="22" spans="1:22" ht="13.5" x14ac:dyDescent="0.2">
      <c r="A22" s="35"/>
      <c r="B22" s="101"/>
      <c r="C22" s="111" t="s">
        <v>104</v>
      </c>
      <c r="D22" s="112" t="s">
        <v>28</v>
      </c>
      <c r="E22" s="116" t="s">
        <v>120</v>
      </c>
      <c r="F22" s="29"/>
      <c r="G22" s="331">
        <v>2</v>
      </c>
      <c r="H22" s="118" t="str">
        <f t="shared" si="0"/>
        <v>0</v>
      </c>
      <c r="I22" s="335">
        <v>3</v>
      </c>
      <c r="J22" s="239"/>
      <c r="K22" s="215" t="s">
        <v>8</v>
      </c>
      <c r="L22" s="338">
        <v>4</v>
      </c>
      <c r="M22" s="240"/>
      <c r="N22" s="215" t="s">
        <v>8</v>
      </c>
      <c r="O22" s="338">
        <v>5</v>
      </c>
      <c r="P22" s="240"/>
      <c r="Q22" s="216" t="s">
        <v>8</v>
      </c>
      <c r="R22" s="33"/>
      <c r="S22" s="12"/>
    </row>
    <row r="23" spans="1:22" ht="13.5" x14ac:dyDescent="0.2">
      <c r="A23" s="35"/>
      <c r="B23" s="101"/>
      <c r="C23" s="111" t="s">
        <v>105</v>
      </c>
      <c r="D23" s="112" t="s">
        <v>29</v>
      </c>
      <c r="E23" s="114" t="s">
        <v>120</v>
      </c>
      <c r="F23" s="31"/>
      <c r="G23" s="331">
        <v>2</v>
      </c>
      <c r="H23" s="118" t="str">
        <f t="shared" si="0"/>
        <v>0</v>
      </c>
      <c r="I23" s="335">
        <v>3</v>
      </c>
      <c r="J23" s="239"/>
      <c r="K23" s="215" t="s">
        <v>8</v>
      </c>
      <c r="L23" s="338">
        <v>4</v>
      </c>
      <c r="M23" s="240"/>
      <c r="N23" s="215" t="s">
        <v>8</v>
      </c>
      <c r="O23" s="338">
        <v>5</v>
      </c>
      <c r="P23" s="240"/>
      <c r="Q23" s="216" t="s">
        <v>8</v>
      </c>
      <c r="R23" s="33"/>
      <c r="S23" s="12"/>
    </row>
    <row r="24" spans="1:22" ht="13.5" x14ac:dyDescent="0.2">
      <c r="A24" s="35"/>
      <c r="B24" s="101"/>
      <c r="C24" s="111" t="s">
        <v>106</v>
      </c>
      <c r="D24" s="112" t="s">
        <v>30</v>
      </c>
      <c r="E24" s="115" t="s">
        <v>120</v>
      </c>
      <c r="F24" s="32"/>
      <c r="G24" s="331">
        <v>2</v>
      </c>
      <c r="H24" s="118" t="str">
        <f t="shared" si="0"/>
        <v>0</v>
      </c>
      <c r="I24" s="335">
        <v>3</v>
      </c>
      <c r="J24" s="239"/>
      <c r="K24" s="215" t="s">
        <v>8</v>
      </c>
      <c r="L24" s="338">
        <v>4</v>
      </c>
      <c r="M24" s="240"/>
      <c r="N24" s="215" t="s">
        <v>8</v>
      </c>
      <c r="O24" s="338">
        <v>5</v>
      </c>
      <c r="P24" s="240"/>
      <c r="Q24" s="216" t="s">
        <v>8</v>
      </c>
      <c r="R24" s="33"/>
      <c r="S24" s="12"/>
    </row>
    <row r="25" spans="1:22" ht="13.5" x14ac:dyDescent="0.2">
      <c r="A25" s="35"/>
      <c r="B25" s="101"/>
      <c r="C25" s="111" t="s">
        <v>107</v>
      </c>
      <c r="D25" s="112" t="s">
        <v>31</v>
      </c>
      <c r="E25" s="115" t="s">
        <v>120</v>
      </c>
      <c r="F25" s="32"/>
      <c r="G25" s="331">
        <v>2</v>
      </c>
      <c r="H25" s="118" t="str">
        <f t="shared" si="0"/>
        <v>0</v>
      </c>
      <c r="I25" s="335">
        <v>3</v>
      </c>
      <c r="J25" s="239"/>
      <c r="K25" s="215" t="s">
        <v>8</v>
      </c>
      <c r="L25" s="338">
        <v>4</v>
      </c>
      <c r="M25" s="240"/>
      <c r="N25" s="215" t="s">
        <v>8</v>
      </c>
      <c r="O25" s="338">
        <v>5</v>
      </c>
      <c r="P25" s="240"/>
      <c r="Q25" s="216" t="s">
        <v>8</v>
      </c>
      <c r="R25" s="33"/>
      <c r="S25" s="12"/>
    </row>
    <row r="26" spans="1:22" ht="13.5" x14ac:dyDescent="0.2">
      <c r="A26" s="35"/>
      <c r="B26" s="101"/>
      <c r="C26" s="111" t="s">
        <v>108</v>
      </c>
      <c r="D26" s="112" t="s">
        <v>32</v>
      </c>
      <c r="E26" s="115" t="s">
        <v>120</v>
      </c>
      <c r="F26" s="32"/>
      <c r="G26" s="331">
        <v>2</v>
      </c>
      <c r="H26" s="118" t="str">
        <f t="shared" si="0"/>
        <v>0</v>
      </c>
      <c r="I26" s="335">
        <v>3</v>
      </c>
      <c r="J26" s="239"/>
      <c r="K26" s="215" t="s">
        <v>8</v>
      </c>
      <c r="L26" s="338">
        <v>4</v>
      </c>
      <c r="M26" s="240"/>
      <c r="N26" s="215" t="s">
        <v>8</v>
      </c>
      <c r="O26" s="338">
        <v>5</v>
      </c>
      <c r="P26" s="240"/>
      <c r="Q26" s="216" t="s">
        <v>8</v>
      </c>
      <c r="R26" s="33"/>
      <c r="S26" s="12"/>
    </row>
    <row r="27" spans="1:22" ht="13.5" x14ac:dyDescent="0.2">
      <c r="A27" s="35"/>
      <c r="B27" s="101"/>
      <c r="C27" s="111" t="s">
        <v>109</v>
      </c>
      <c r="D27" s="112" t="s">
        <v>33</v>
      </c>
      <c r="E27" s="116" t="s">
        <v>120</v>
      </c>
      <c r="F27" s="29"/>
      <c r="G27" s="331">
        <v>2</v>
      </c>
      <c r="H27" s="118" t="str">
        <f t="shared" si="0"/>
        <v>0</v>
      </c>
      <c r="I27" s="335">
        <v>3</v>
      </c>
      <c r="J27" s="239"/>
      <c r="K27" s="215" t="s">
        <v>8</v>
      </c>
      <c r="L27" s="338">
        <v>4</v>
      </c>
      <c r="M27" s="240"/>
      <c r="N27" s="215" t="s">
        <v>8</v>
      </c>
      <c r="O27" s="338">
        <v>5</v>
      </c>
      <c r="P27" s="240"/>
      <c r="Q27" s="216" t="s">
        <v>8</v>
      </c>
      <c r="R27" s="33"/>
      <c r="S27" s="12"/>
      <c r="T27" s="12"/>
      <c r="U27" s="12"/>
      <c r="V27" s="12"/>
    </row>
    <row r="28" spans="1:22" ht="13.5" x14ac:dyDescent="0.2">
      <c r="A28" s="35"/>
      <c r="B28" s="101"/>
      <c r="C28" s="111" t="s">
        <v>110</v>
      </c>
      <c r="D28" s="112" t="s">
        <v>34</v>
      </c>
      <c r="E28" s="116" t="s">
        <v>120</v>
      </c>
      <c r="F28" s="29"/>
      <c r="G28" s="331">
        <v>2</v>
      </c>
      <c r="H28" s="118" t="str">
        <f t="shared" si="0"/>
        <v>0</v>
      </c>
      <c r="I28" s="335">
        <v>3</v>
      </c>
      <c r="J28" s="228"/>
      <c r="K28" s="215" t="s">
        <v>8</v>
      </c>
      <c r="L28" s="338">
        <v>4</v>
      </c>
      <c r="M28" s="228"/>
      <c r="N28" s="215" t="s">
        <v>8</v>
      </c>
      <c r="O28" s="338">
        <v>5</v>
      </c>
      <c r="P28" s="228"/>
      <c r="Q28" s="216" t="s">
        <v>8</v>
      </c>
      <c r="R28" s="33"/>
      <c r="S28" s="12"/>
      <c r="T28" s="12"/>
      <c r="U28" s="12"/>
      <c r="V28" s="12"/>
    </row>
    <row r="29" spans="1:22" ht="13.5" x14ac:dyDescent="0.2">
      <c r="A29" s="35"/>
      <c r="B29" s="101"/>
      <c r="C29" s="111" t="s">
        <v>111</v>
      </c>
      <c r="D29" s="112" t="s">
        <v>35</v>
      </c>
      <c r="E29" s="114" t="s">
        <v>120</v>
      </c>
      <c r="F29" s="31"/>
      <c r="G29" s="331">
        <v>2</v>
      </c>
      <c r="H29" s="118" t="str">
        <f t="shared" si="0"/>
        <v>0</v>
      </c>
      <c r="I29" s="335">
        <v>3</v>
      </c>
      <c r="J29" s="239"/>
      <c r="K29" s="215" t="s">
        <v>8</v>
      </c>
      <c r="L29" s="338">
        <v>4</v>
      </c>
      <c r="M29" s="240"/>
      <c r="N29" s="215" t="s">
        <v>8</v>
      </c>
      <c r="O29" s="338">
        <v>5</v>
      </c>
      <c r="P29" s="240"/>
      <c r="Q29" s="216" t="s">
        <v>8</v>
      </c>
      <c r="R29" s="33"/>
      <c r="S29" s="12"/>
      <c r="T29" s="12"/>
      <c r="U29" s="12"/>
      <c r="V29" s="12"/>
    </row>
    <row r="30" spans="1:22" ht="13.5" x14ac:dyDescent="0.2">
      <c r="A30" s="35"/>
      <c r="B30" s="101"/>
      <c r="C30" s="111" t="s">
        <v>112</v>
      </c>
      <c r="D30" s="112" t="s">
        <v>36</v>
      </c>
      <c r="E30" s="115" t="s">
        <v>120</v>
      </c>
      <c r="F30" s="32"/>
      <c r="G30" s="331">
        <v>2</v>
      </c>
      <c r="H30" s="118" t="str">
        <f t="shared" si="0"/>
        <v>0</v>
      </c>
      <c r="I30" s="335">
        <v>3</v>
      </c>
      <c r="J30" s="239"/>
      <c r="K30" s="215" t="s">
        <v>8</v>
      </c>
      <c r="L30" s="338">
        <v>4</v>
      </c>
      <c r="M30" s="240"/>
      <c r="N30" s="215" t="s">
        <v>8</v>
      </c>
      <c r="O30" s="338">
        <v>5</v>
      </c>
      <c r="P30" s="240"/>
      <c r="Q30" s="216" t="s">
        <v>8</v>
      </c>
      <c r="R30" s="33"/>
      <c r="S30" s="12"/>
      <c r="T30" s="12"/>
      <c r="U30" s="12"/>
      <c r="V30" s="12"/>
    </row>
    <row r="31" spans="1:22" ht="13.5" x14ac:dyDescent="0.2">
      <c r="A31" s="35"/>
      <c r="B31" s="101"/>
      <c r="C31" s="111" t="s">
        <v>113</v>
      </c>
      <c r="D31" s="112" t="s">
        <v>37</v>
      </c>
      <c r="E31" s="116" t="s">
        <v>120</v>
      </c>
      <c r="F31" s="29"/>
      <c r="G31" s="331">
        <v>2</v>
      </c>
      <c r="H31" s="118" t="str">
        <f t="shared" si="0"/>
        <v>0</v>
      </c>
      <c r="I31" s="335">
        <v>3</v>
      </c>
      <c r="J31" s="239"/>
      <c r="K31" s="215" t="s">
        <v>8</v>
      </c>
      <c r="L31" s="338">
        <v>4</v>
      </c>
      <c r="M31" s="240"/>
      <c r="N31" s="215" t="s">
        <v>8</v>
      </c>
      <c r="O31" s="338">
        <v>5</v>
      </c>
      <c r="P31" s="240"/>
      <c r="Q31" s="216" t="s">
        <v>8</v>
      </c>
      <c r="R31" s="33"/>
      <c r="S31" s="12"/>
      <c r="T31" s="12"/>
      <c r="U31" s="12"/>
      <c r="V31" s="12"/>
    </row>
    <row r="32" spans="1:22" ht="13.5" x14ac:dyDescent="0.2">
      <c r="A32" s="35"/>
      <c r="B32" s="101"/>
      <c r="C32" s="111" t="s">
        <v>114</v>
      </c>
      <c r="D32" s="112" t="s">
        <v>38</v>
      </c>
      <c r="E32" s="114" t="s">
        <v>120</v>
      </c>
      <c r="F32" s="30"/>
      <c r="G32" s="331">
        <v>2</v>
      </c>
      <c r="H32" s="118" t="str">
        <f t="shared" si="0"/>
        <v>0</v>
      </c>
      <c r="I32" s="335">
        <v>3</v>
      </c>
      <c r="J32" s="239"/>
      <c r="K32" s="215" t="s">
        <v>8</v>
      </c>
      <c r="L32" s="338">
        <v>4</v>
      </c>
      <c r="M32" s="240"/>
      <c r="N32" s="215" t="s">
        <v>8</v>
      </c>
      <c r="O32" s="338">
        <v>5</v>
      </c>
      <c r="P32" s="240"/>
      <c r="Q32" s="216" t="s">
        <v>8</v>
      </c>
      <c r="R32" s="33"/>
      <c r="S32" s="12"/>
      <c r="T32" s="12"/>
      <c r="U32" s="12"/>
      <c r="V32" s="12"/>
    </row>
    <row r="33" spans="1:22" ht="13.5" x14ac:dyDescent="0.2">
      <c r="A33" s="35"/>
      <c r="B33" s="101"/>
      <c r="C33" s="111" t="s">
        <v>115</v>
      </c>
      <c r="D33" s="112" t="s">
        <v>39</v>
      </c>
      <c r="E33" s="116" t="s">
        <v>120</v>
      </c>
      <c r="F33" s="29"/>
      <c r="G33" s="331">
        <v>2</v>
      </c>
      <c r="H33" s="118" t="str">
        <f t="shared" si="0"/>
        <v>0</v>
      </c>
      <c r="I33" s="335">
        <v>3</v>
      </c>
      <c r="J33" s="239"/>
      <c r="K33" s="215" t="s">
        <v>8</v>
      </c>
      <c r="L33" s="338">
        <v>4</v>
      </c>
      <c r="M33" s="240"/>
      <c r="N33" s="215" t="s">
        <v>8</v>
      </c>
      <c r="O33" s="338">
        <v>5</v>
      </c>
      <c r="P33" s="240"/>
      <c r="Q33" s="216" t="s">
        <v>8</v>
      </c>
      <c r="R33" s="33"/>
      <c r="S33" s="12"/>
      <c r="T33" s="12"/>
      <c r="U33" s="12"/>
      <c r="V33" s="12"/>
    </row>
    <row r="34" spans="1:22" ht="13.5" x14ac:dyDescent="0.2">
      <c r="A34" s="35"/>
      <c r="B34" s="101"/>
      <c r="C34" s="111" t="s">
        <v>116</v>
      </c>
      <c r="D34" s="112" t="s">
        <v>40</v>
      </c>
      <c r="E34" s="114" t="s">
        <v>120</v>
      </c>
      <c r="F34" s="31"/>
      <c r="G34" s="331">
        <v>2</v>
      </c>
      <c r="H34" s="118" t="str">
        <f t="shared" si="0"/>
        <v>0</v>
      </c>
      <c r="I34" s="335">
        <v>3</v>
      </c>
      <c r="J34" s="239"/>
      <c r="K34" s="216" t="s">
        <v>8</v>
      </c>
      <c r="L34" s="338">
        <v>4</v>
      </c>
      <c r="M34" s="240"/>
      <c r="N34" s="215" t="s">
        <v>8</v>
      </c>
      <c r="O34" s="338">
        <v>5</v>
      </c>
      <c r="P34" s="240"/>
      <c r="Q34" s="216" t="s">
        <v>8</v>
      </c>
      <c r="R34" s="33"/>
      <c r="S34" s="12"/>
      <c r="T34" s="12"/>
      <c r="U34" s="12"/>
      <c r="V34" s="12"/>
    </row>
    <row r="35" spans="1:22" ht="13.5" x14ac:dyDescent="0.2">
      <c r="A35" s="35"/>
      <c r="B35" s="101"/>
      <c r="C35" s="111" t="s">
        <v>117</v>
      </c>
      <c r="D35" s="112" t="s">
        <v>41</v>
      </c>
      <c r="E35" s="116" t="s">
        <v>120</v>
      </c>
      <c r="F35" s="29"/>
      <c r="G35" s="331">
        <v>2</v>
      </c>
      <c r="H35" s="118" t="str">
        <f t="shared" si="0"/>
        <v>0</v>
      </c>
      <c r="I35" s="335">
        <v>3</v>
      </c>
      <c r="J35" s="228"/>
      <c r="K35" s="216" t="s">
        <v>8</v>
      </c>
      <c r="L35" s="338">
        <v>4</v>
      </c>
      <c r="M35" s="228"/>
      <c r="N35" s="215" t="s">
        <v>8</v>
      </c>
      <c r="O35" s="338">
        <v>5</v>
      </c>
      <c r="P35" s="228"/>
      <c r="Q35" s="216" t="s">
        <v>8</v>
      </c>
      <c r="R35" s="33"/>
      <c r="S35" s="12"/>
      <c r="T35" s="12"/>
      <c r="U35" s="12"/>
      <c r="V35" s="12"/>
    </row>
    <row r="36" spans="1:22" ht="13.5" x14ac:dyDescent="0.2">
      <c r="A36" s="35"/>
      <c r="B36" s="101"/>
      <c r="C36" s="111" t="s">
        <v>118</v>
      </c>
      <c r="D36" s="112" t="s">
        <v>42</v>
      </c>
      <c r="E36" s="116" t="s">
        <v>120</v>
      </c>
      <c r="F36" s="29"/>
      <c r="G36" s="331">
        <v>2</v>
      </c>
      <c r="H36" s="118" t="str">
        <f t="shared" si="0"/>
        <v>0</v>
      </c>
      <c r="I36" s="335">
        <v>3</v>
      </c>
      <c r="J36" s="239"/>
      <c r="K36" s="216" t="s">
        <v>8</v>
      </c>
      <c r="L36" s="339">
        <v>4</v>
      </c>
      <c r="M36" s="240"/>
      <c r="N36" s="215" t="s">
        <v>8</v>
      </c>
      <c r="O36" s="338">
        <v>5</v>
      </c>
      <c r="P36" s="240"/>
      <c r="Q36" s="216" t="s">
        <v>8</v>
      </c>
      <c r="R36" s="33"/>
      <c r="S36" s="12"/>
      <c r="T36" s="12"/>
      <c r="U36" s="12"/>
      <c r="V36" s="12"/>
    </row>
    <row r="37" spans="1:22" ht="13.5" x14ac:dyDescent="0.2">
      <c r="A37" s="35"/>
      <c r="B37" s="101"/>
      <c r="C37" s="111" t="s">
        <v>43</v>
      </c>
      <c r="D37" s="112" t="s">
        <v>44</v>
      </c>
      <c r="E37" s="114" t="s">
        <v>120</v>
      </c>
      <c r="F37" s="30"/>
      <c r="G37" s="331">
        <v>2</v>
      </c>
      <c r="H37" s="118" t="str">
        <f t="shared" si="0"/>
        <v>0</v>
      </c>
      <c r="I37" s="335">
        <v>3</v>
      </c>
      <c r="J37" s="239"/>
      <c r="K37" s="215" t="s">
        <v>8</v>
      </c>
      <c r="L37" s="341">
        <v>4</v>
      </c>
      <c r="M37" s="240"/>
      <c r="N37" s="215" t="s">
        <v>8</v>
      </c>
      <c r="O37" s="338">
        <v>5</v>
      </c>
      <c r="P37" s="240"/>
      <c r="Q37" s="216" t="s">
        <v>8</v>
      </c>
      <c r="R37" s="33"/>
      <c r="S37" s="12"/>
      <c r="T37" s="12"/>
      <c r="U37" s="12"/>
      <c r="V37" s="12"/>
    </row>
    <row r="38" spans="1:22" ht="13.5" x14ac:dyDescent="0.2">
      <c r="A38" s="35"/>
      <c r="B38" s="101"/>
      <c r="C38" s="111" t="s">
        <v>45</v>
      </c>
      <c r="D38" s="112" t="s">
        <v>46</v>
      </c>
      <c r="E38" s="115" t="s">
        <v>120</v>
      </c>
      <c r="F38" s="29"/>
      <c r="G38" s="331">
        <v>2</v>
      </c>
      <c r="H38" s="118" t="str">
        <f t="shared" si="0"/>
        <v>0</v>
      </c>
      <c r="I38" s="335">
        <v>3</v>
      </c>
      <c r="J38" s="239"/>
      <c r="K38" s="215" t="s">
        <v>8</v>
      </c>
      <c r="L38" s="341">
        <v>4</v>
      </c>
      <c r="M38" s="240"/>
      <c r="N38" s="215" t="s">
        <v>8</v>
      </c>
      <c r="O38" s="338">
        <v>5</v>
      </c>
      <c r="P38" s="240"/>
      <c r="Q38" s="216" t="s">
        <v>8</v>
      </c>
      <c r="R38" s="33"/>
      <c r="S38" s="12"/>
      <c r="T38" s="12"/>
      <c r="U38" s="12"/>
      <c r="V38" s="12"/>
    </row>
    <row r="39" spans="1:22" ht="13.5" x14ac:dyDescent="0.2">
      <c r="A39" s="35"/>
      <c r="B39" s="101"/>
      <c r="C39" s="111" t="s">
        <v>47</v>
      </c>
      <c r="D39" s="112" t="s">
        <v>48</v>
      </c>
      <c r="E39" s="116" t="s">
        <v>120</v>
      </c>
      <c r="F39" s="29"/>
      <c r="G39" s="331">
        <v>2</v>
      </c>
      <c r="H39" s="118" t="str">
        <f t="shared" si="0"/>
        <v>0</v>
      </c>
      <c r="I39" s="335">
        <v>3</v>
      </c>
      <c r="J39" s="239"/>
      <c r="K39" s="215" t="s">
        <v>8</v>
      </c>
      <c r="L39" s="338">
        <v>4</v>
      </c>
      <c r="M39" s="240"/>
      <c r="N39" s="215" t="s">
        <v>8</v>
      </c>
      <c r="O39" s="338">
        <v>5</v>
      </c>
      <c r="P39" s="240"/>
      <c r="Q39" s="216" t="s">
        <v>8</v>
      </c>
      <c r="R39" s="33"/>
      <c r="S39" s="12"/>
      <c r="T39" s="12"/>
      <c r="U39" s="12"/>
      <c r="V39" s="12"/>
    </row>
    <row r="40" spans="1:22" ht="13.5" x14ac:dyDescent="0.2">
      <c r="A40" s="35"/>
      <c r="B40" s="101"/>
      <c r="C40" s="111" t="s">
        <v>49</v>
      </c>
      <c r="D40" s="112" t="s">
        <v>50</v>
      </c>
      <c r="E40" s="114" t="s">
        <v>120</v>
      </c>
      <c r="F40" s="30"/>
      <c r="G40" s="331">
        <v>2</v>
      </c>
      <c r="H40" s="118" t="str">
        <f t="shared" si="0"/>
        <v>0</v>
      </c>
      <c r="I40" s="335">
        <v>3</v>
      </c>
      <c r="J40" s="239"/>
      <c r="K40" s="216" t="s">
        <v>8</v>
      </c>
      <c r="L40" s="338">
        <v>4</v>
      </c>
      <c r="M40" s="240"/>
      <c r="N40" s="215" t="s">
        <v>8</v>
      </c>
      <c r="O40" s="338">
        <v>5</v>
      </c>
      <c r="P40" s="240"/>
      <c r="Q40" s="216" t="s">
        <v>8</v>
      </c>
      <c r="R40" s="33"/>
      <c r="S40" s="12"/>
    </row>
    <row r="41" spans="1:22" ht="13.5" x14ac:dyDescent="0.2">
      <c r="A41" s="35"/>
      <c r="B41" s="101"/>
      <c r="C41" s="111" t="s">
        <v>51</v>
      </c>
      <c r="D41" s="112" t="s">
        <v>52</v>
      </c>
      <c r="E41" s="115" t="s">
        <v>120</v>
      </c>
      <c r="F41" s="29"/>
      <c r="G41" s="331">
        <v>2</v>
      </c>
      <c r="H41" s="118" t="str">
        <f t="shared" si="0"/>
        <v>0</v>
      </c>
      <c r="I41" s="335">
        <v>3</v>
      </c>
      <c r="J41" s="239"/>
      <c r="K41" s="216" t="s">
        <v>8</v>
      </c>
      <c r="L41" s="338">
        <v>4</v>
      </c>
      <c r="M41" s="240"/>
      <c r="N41" s="215" t="s">
        <v>8</v>
      </c>
      <c r="O41" s="338">
        <v>5</v>
      </c>
      <c r="P41" s="240"/>
      <c r="Q41" s="216" t="s">
        <v>8</v>
      </c>
      <c r="R41" s="33"/>
      <c r="S41" s="12"/>
    </row>
    <row r="42" spans="1:22" ht="13.5" x14ac:dyDescent="0.2">
      <c r="A42" s="35"/>
      <c r="B42" s="101"/>
      <c r="C42" s="111" t="s">
        <v>119</v>
      </c>
      <c r="D42" s="112" t="s">
        <v>80</v>
      </c>
      <c r="E42" s="115" t="s">
        <v>120</v>
      </c>
      <c r="F42" s="29"/>
      <c r="G42" s="331">
        <v>2</v>
      </c>
      <c r="H42" s="118" t="str">
        <f t="shared" si="0"/>
        <v>0</v>
      </c>
      <c r="I42" s="343">
        <v>3</v>
      </c>
      <c r="J42" s="239"/>
      <c r="K42" s="216" t="s">
        <v>8</v>
      </c>
      <c r="L42" s="338">
        <v>4</v>
      </c>
      <c r="M42" s="240"/>
      <c r="N42" s="215" t="s">
        <v>8</v>
      </c>
      <c r="O42" s="338">
        <v>5</v>
      </c>
      <c r="P42" s="240"/>
      <c r="Q42" s="216" t="s">
        <v>8</v>
      </c>
      <c r="R42" s="33"/>
      <c r="S42" s="12"/>
    </row>
    <row r="43" spans="1:22" s="3" customFormat="1" ht="24.75" customHeight="1" thickBot="1" x14ac:dyDescent="0.3">
      <c r="A43" s="89"/>
      <c r="B43" s="594"/>
      <c r="C43" s="593" t="s">
        <v>497</v>
      </c>
      <c r="D43" s="595" t="s">
        <v>53</v>
      </c>
      <c r="E43" s="596" t="s">
        <v>120</v>
      </c>
      <c r="F43" s="597">
        <f>SUM(F15:F42)</f>
        <v>0</v>
      </c>
      <c r="G43" s="598">
        <v>2</v>
      </c>
      <c r="H43" s="599" t="str">
        <f>RIGHT(SUM(J43+M43+P43))</f>
        <v>0</v>
      </c>
      <c r="I43" s="600">
        <v>3</v>
      </c>
      <c r="J43" s="592">
        <f>SUM(J15:J42)</f>
        <v>0</v>
      </c>
      <c r="K43" s="601" t="s">
        <v>8</v>
      </c>
      <c r="L43" s="600">
        <v>4</v>
      </c>
      <c r="M43" s="592">
        <f>SUM(M15:M42)</f>
        <v>0</v>
      </c>
      <c r="N43" s="601" t="s">
        <v>8</v>
      </c>
      <c r="O43" s="600">
        <v>5</v>
      </c>
      <c r="P43" s="592">
        <f>SUM(P15:P42)</f>
        <v>0</v>
      </c>
      <c r="Q43" s="601" t="s">
        <v>8</v>
      </c>
      <c r="R43" s="33"/>
    </row>
    <row r="44" spans="1:22" s="3" customFormat="1" ht="14.25" customHeight="1" x14ac:dyDescent="0.25">
      <c r="A44" s="89"/>
      <c r="B44" s="66"/>
      <c r="C44" s="583"/>
      <c r="D44" s="584"/>
      <c r="E44" s="535"/>
      <c r="F44" s="585"/>
      <c r="G44" s="536"/>
      <c r="H44" s="586"/>
      <c r="I44" s="587"/>
      <c r="J44" s="588"/>
      <c r="K44" s="537"/>
      <c r="L44" s="587"/>
      <c r="M44" s="588"/>
      <c r="N44" s="537"/>
      <c r="O44" s="587"/>
      <c r="P44" s="588"/>
      <c r="Q44" s="537"/>
      <c r="R44" s="33"/>
    </row>
    <row r="45" spans="1:22" s="3" customFormat="1" ht="20.25" customHeight="1" x14ac:dyDescent="0.25">
      <c r="A45" s="89"/>
      <c r="B45" s="590" t="s">
        <v>562</v>
      </c>
      <c r="C45" s="633"/>
      <c r="D45" s="582"/>
      <c r="E45" s="582"/>
      <c r="F45" s="582"/>
      <c r="G45" s="581"/>
      <c r="H45" s="582"/>
      <c r="I45" s="582"/>
      <c r="J45" s="582"/>
      <c r="K45" s="582"/>
      <c r="L45" s="582"/>
      <c r="M45" s="581"/>
      <c r="N45" s="582"/>
      <c r="O45" s="582"/>
      <c r="P45" s="581"/>
      <c r="Q45" s="581"/>
      <c r="R45" s="33"/>
      <c r="S45" s="13"/>
    </row>
    <row r="46" spans="1:22" s="3" customFormat="1" ht="20.25" customHeight="1" thickBot="1" x14ac:dyDescent="0.3">
      <c r="A46" s="89"/>
      <c r="B46" s="590"/>
      <c r="C46" s="634" t="s">
        <v>563</v>
      </c>
      <c r="D46" s="591"/>
      <c r="E46" s="591"/>
      <c r="F46" s="591"/>
      <c r="G46" s="582"/>
      <c r="H46" s="591"/>
      <c r="I46" s="591"/>
      <c r="J46" s="591"/>
      <c r="K46" s="591"/>
      <c r="L46" s="591"/>
      <c r="M46" s="591"/>
      <c r="N46" s="591"/>
      <c r="O46" s="591"/>
      <c r="P46" s="582"/>
      <c r="Q46" s="582"/>
      <c r="R46" s="33"/>
      <c r="S46" s="13"/>
    </row>
    <row r="47" spans="1:22" s="3" customFormat="1" ht="19.5" thickBot="1" x14ac:dyDescent="0.3">
      <c r="A47" s="542"/>
      <c r="B47" s="106" t="s">
        <v>475</v>
      </c>
      <c r="C47" s="787"/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9"/>
      <c r="Q47" s="33"/>
      <c r="R47" s="33"/>
      <c r="S47" s="13"/>
      <c r="T47" s="98"/>
      <c r="U47" s="99"/>
    </row>
    <row r="48" spans="1:22" ht="15" x14ac:dyDescent="0.25">
      <c r="A48" s="35"/>
      <c r="B48" s="35"/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</row>
    <row r="49" spans="1:19" ht="15" x14ac:dyDescent="0.2">
      <c r="A49" s="772" t="s">
        <v>183</v>
      </c>
      <c r="B49" s="772"/>
      <c r="C49" s="772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773" t="s">
        <v>509</v>
      </c>
      <c r="Q49" s="773"/>
      <c r="R49" s="773"/>
      <c r="S49" s="100"/>
    </row>
    <row r="50" spans="1:19" x14ac:dyDescent="0.2">
      <c r="C50" s="12"/>
    </row>
    <row r="56" spans="1:19" x14ac:dyDescent="0.2">
      <c r="D56" s="6"/>
      <c r="E56" s="6"/>
    </row>
  </sheetData>
  <sheetProtection algorithmName="SHA-512" hashValue="D5+lnotwWYOB2Yf72QLm7T/iIE2SNcV+iIx6/Z0L90ehFG1g1UGcW5KM7rDJHwXyfnY79Clzx9np1xbFJXY8hA==" saltValue="Ko2XaxADUVsRFkOaUX7ptA==" spinCount="100000" sheet="1" objects="1" scenarios="1" selectLockedCells="1"/>
  <mergeCells count="18">
    <mergeCell ref="C47:P47"/>
    <mergeCell ref="C48:R48"/>
    <mergeCell ref="A49:C49"/>
    <mergeCell ref="P49:R49"/>
    <mergeCell ref="I8:P8"/>
    <mergeCell ref="R8:R13"/>
    <mergeCell ref="C10:D10"/>
    <mergeCell ref="C11:D11"/>
    <mergeCell ref="I11:K11"/>
    <mergeCell ref="L11:N11"/>
    <mergeCell ref="O11:Q11"/>
    <mergeCell ref="I13:P13"/>
    <mergeCell ref="A1:R1"/>
    <mergeCell ref="B3:P3"/>
    <mergeCell ref="J7:P7"/>
    <mergeCell ref="B4:Q4"/>
    <mergeCell ref="B5:Q5"/>
    <mergeCell ref="G7:H9"/>
  </mergeCells>
  <printOptions horizontalCentered="1" verticalCentered="1"/>
  <pageMargins left="0" right="0" top="0" bottom="0" header="0.31" footer="0"/>
  <pageSetup scale="73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56706" r:id="rId4" name="ComboBox1">
          <controlPr locked="0" defaultSize="0" autoLine="0" linkedCell="F15" listFillRange="CountryList!$A$1:$B$220" r:id="rId5">
            <anchor moveWithCells="1">
              <from>
                <xdr:col>2</xdr:col>
                <xdr:colOff>200025</xdr:colOff>
                <xdr:row>14</xdr:row>
                <xdr:rowOff>19050</xdr:rowOff>
              </from>
              <to>
                <xdr:col>2</xdr:col>
                <xdr:colOff>1790700</xdr:colOff>
                <xdr:row>14</xdr:row>
                <xdr:rowOff>171450</xdr:rowOff>
              </to>
            </anchor>
          </controlPr>
        </control>
      </mc:Choice>
      <mc:Fallback>
        <control shapeId="156706" r:id="rId4" name="ComboBox1"/>
      </mc:Fallback>
    </mc:AlternateContent>
    <mc:AlternateContent xmlns:mc="http://schemas.openxmlformats.org/markup-compatibility/2006">
      <mc:Choice Requires="x14">
        <control shapeId="156700" r:id="rId6" name="ComboBox28">
          <controlPr locked="0" defaultSize="0" autoLine="0" autoPict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156700" r:id="rId6" name="ComboBox28"/>
      </mc:Fallback>
    </mc:AlternateContent>
    <mc:AlternateContent xmlns:mc="http://schemas.openxmlformats.org/markup-compatibility/2006">
      <mc:Choice Requires="x14">
        <control shapeId="156699" r:id="rId7" name="ComboBox27">
          <controlPr locked="0" defaultSize="0" autoLine="0" autoPict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156699" r:id="rId7" name="ComboBox27"/>
      </mc:Fallback>
    </mc:AlternateContent>
    <mc:AlternateContent xmlns:mc="http://schemas.openxmlformats.org/markup-compatibility/2006">
      <mc:Choice Requires="x14">
        <control shapeId="156698" r:id="rId8" name="ComboBox26">
          <controlPr locked="0" defaultSize="0" autoLine="0" autoPict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156698" r:id="rId8" name="ComboBox26"/>
      </mc:Fallback>
    </mc:AlternateContent>
    <mc:AlternateContent xmlns:mc="http://schemas.openxmlformats.org/markup-compatibility/2006">
      <mc:Choice Requires="x14">
        <control shapeId="156697" r:id="rId9" name="ComboBox25">
          <controlPr locked="0" defaultSize="0" autoLine="0" autoPict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156697" r:id="rId9" name="ComboBox25"/>
      </mc:Fallback>
    </mc:AlternateContent>
    <mc:AlternateContent xmlns:mc="http://schemas.openxmlformats.org/markup-compatibility/2006">
      <mc:Choice Requires="x14">
        <control shapeId="156696" r:id="rId10" name="ComboBox24">
          <controlPr locked="0" defaultSize="0" autoLine="0" autoPict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156696" r:id="rId10" name="ComboBox24"/>
      </mc:Fallback>
    </mc:AlternateContent>
    <mc:AlternateContent xmlns:mc="http://schemas.openxmlformats.org/markup-compatibility/2006">
      <mc:Choice Requires="x14">
        <control shapeId="156695" r:id="rId11" name="ComboBox23">
          <controlPr locked="0" defaultSize="0" autoLine="0" autoPict="0" linkedCell="F37" listFillRange="CountryList!$A$1:$B$220" r:id="rId5">
            <anchor moveWithCells="1">
              <from>
                <xdr:col>2</xdr:col>
                <xdr:colOff>200025</xdr:colOff>
                <xdr:row>36</xdr:row>
                <xdr:rowOff>9525</xdr:rowOff>
              </from>
              <to>
                <xdr:col>2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156695" r:id="rId11" name="ComboBox23"/>
      </mc:Fallback>
    </mc:AlternateContent>
    <mc:AlternateContent xmlns:mc="http://schemas.openxmlformats.org/markup-compatibility/2006">
      <mc:Choice Requires="x14">
        <control shapeId="156694" r:id="rId12" name="ComboBox22">
          <controlPr locked="0" defaultSize="0" autoLine="0" autoPict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156694" r:id="rId12" name="ComboBox22"/>
      </mc:Fallback>
    </mc:AlternateContent>
    <mc:AlternateContent xmlns:mc="http://schemas.openxmlformats.org/markup-compatibility/2006">
      <mc:Choice Requires="x14">
        <control shapeId="156693" r:id="rId13" name="ComboBox21">
          <controlPr locked="0" defaultSize="0" autoLine="0" autoPict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156693" r:id="rId13" name="ComboBox21"/>
      </mc:Fallback>
    </mc:AlternateContent>
    <mc:AlternateContent xmlns:mc="http://schemas.openxmlformats.org/markup-compatibility/2006">
      <mc:Choice Requires="x14">
        <control shapeId="156692" r:id="rId14" name="ComboBox20">
          <controlPr locked="0" defaultSize="0" autoLine="0" autoPict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156692" r:id="rId14" name="ComboBox20"/>
      </mc:Fallback>
    </mc:AlternateContent>
    <mc:AlternateContent xmlns:mc="http://schemas.openxmlformats.org/markup-compatibility/2006">
      <mc:Choice Requires="x14">
        <control shapeId="156691" r:id="rId15" name="ComboBox19">
          <controlPr locked="0" defaultSize="0" autoLine="0" autoPict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156691" r:id="rId15" name="ComboBox19"/>
      </mc:Fallback>
    </mc:AlternateContent>
    <mc:AlternateContent xmlns:mc="http://schemas.openxmlformats.org/markup-compatibility/2006">
      <mc:Choice Requires="x14">
        <control shapeId="156690" r:id="rId16" name="ComboBox18">
          <controlPr locked="0" defaultSize="0" autoLine="0" autoPict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156690" r:id="rId16" name="ComboBox18"/>
      </mc:Fallback>
    </mc:AlternateContent>
    <mc:AlternateContent xmlns:mc="http://schemas.openxmlformats.org/markup-compatibility/2006">
      <mc:Choice Requires="x14">
        <control shapeId="156689" r:id="rId17" name="ComboBox17">
          <controlPr locked="0" defaultSize="0" autoLine="0" autoPict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156689" r:id="rId17" name="ComboBox17"/>
      </mc:Fallback>
    </mc:AlternateContent>
    <mc:AlternateContent xmlns:mc="http://schemas.openxmlformats.org/markup-compatibility/2006">
      <mc:Choice Requires="x14">
        <control shapeId="156688" r:id="rId18" name="ComboBox16">
          <controlPr locked="0" defaultSize="0" autoLine="0" autoPict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156688" r:id="rId18" name="ComboBox16"/>
      </mc:Fallback>
    </mc:AlternateContent>
    <mc:AlternateContent xmlns:mc="http://schemas.openxmlformats.org/markup-compatibility/2006">
      <mc:Choice Requires="x14">
        <control shapeId="156687" r:id="rId19" name="ComboBox15">
          <controlPr locked="0" defaultSize="0" autoLine="0" autoPict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156687" r:id="rId19" name="ComboBox15"/>
      </mc:Fallback>
    </mc:AlternateContent>
    <mc:AlternateContent xmlns:mc="http://schemas.openxmlformats.org/markup-compatibility/2006">
      <mc:Choice Requires="x14">
        <control shapeId="156686" r:id="rId20" name="ComboBox14">
          <controlPr locked="0" defaultSize="0" autoLine="0" autoPict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156686" r:id="rId20" name="ComboBox14"/>
      </mc:Fallback>
    </mc:AlternateContent>
    <mc:AlternateContent xmlns:mc="http://schemas.openxmlformats.org/markup-compatibility/2006">
      <mc:Choice Requires="x14">
        <control shapeId="156685" r:id="rId21" name="ComboBox13">
          <controlPr locked="0" defaultSize="0" autoLine="0" autoPict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156685" r:id="rId21" name="ComboBox13"/>
      </mc:Fallback>
    </mc:AlternateContent>
    <mc:AlternateContent xmlns:mc="http://schemas.openxmlformats.org/markup-compatibility/2006">
      <mc:Choice Requires="x14">
        <control shapeId="156684" r:id="rId22" name="ComboBox12">
          <controlPr locked="0" defaultSize="0" autoLine="0" autoPict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156684" r:id="rId22" name="ComboBox12"/>
      </mc:Fallback>
    </mc:AlternateContent>
    <mc:AlternateContent xmlns:mc="http://schemas.openxmlformats.org/markup-compatibility/2006">
      <mc:Choice Requires="x14">
        <control shapeId="156683" r:id="rId23" name="ComboBox11">
          <controlPr locked="0" defaultSize="0" autoLine="0" autoPict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156683" r:id="rId23" name="ComboBox11"/>
      </mc:Fallback>
    </mc:AlternateContent>
    <mc:AlternateContent xmlns:mc="http://schemas.openxmlformats.org/markup-compatibility/2006">
      <mc:Choice Requires="x14">
        <control shapeId="156682" r:id="rId24" name="ComboBox10">
          <controlPr locked="0" defaultSize="0" autoLine="0" autoPict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156682" r:id="rId24" name="ComboBox10"/>
      </mc:Fallback>
    </mc:AlternateContent>
    <mc:AlternateContent xmlns:mc="http://schemas.openxmlformats.org/markup-compatibility/2006">
      <mc:Choice Requires="x14">
        <control shapeId="156681" r:id="rId25" name="ComboBox9">
          <controlPr locked="0" defaultSize="0" autoLine="0" autoPict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156681" r:id="rId25" name="ComboBox9"/>
      </mc:Fallback>
    </mc:AlternateContent>
    <mc:AlternateContent xmlns:mc="http://schemas.openxmlformats.org/markup-compatibility/2006">
      <mc:Choice Requires="x14">
        <control shapeId="156680" r:id="rId26" name="ComboBox8">
          <controlPr locked="0" defaultSize="0" autoLine="0" autoPict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156680" r:id="rId26" name="ComboBox8"/>
      </mc:Fallback>
    </mc:AlternateContent>
    <mc:AlternateContent xmlns:mc="http://schemas.openxmlformats.org/markup-compatibility/2006">
      <mc:Choice Requires="x14">
        <control shapeId="156679" r:id="rId27" name="ComboBox7">
          <controlPr locked="0" defaultSize="0" autoLine="0" autoPict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156679" r:id="rId27" name="ComboBox7"/>
      </mc:Fallback>
    </mc:AlternateContent>
    <mc:AlternateContent xmlns:mc="http://schemas.openxmlformats.org/markup-compatibility/2006">
      <mc:Choice Requires="x14">
        <control shapeId="156678" r:id="rId28" name="ComboBox6">
          <controlPr locked="0" defaultSize="0" autoLine="0" autoPict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156678" r:id="rId28" name="ComboBox6"/>
      </mc:Fallback>
    </mc:AlternateContent>
    <mc:AlternateContent xmlns:mc="http://schemas.openxmlformats.org/markup-compatibility/2006">
      <mc:Choice Requires="x14">
        <control shapeId="156677" r:id="rId29" name="ComboBox5">
          <controlPr locked="0" defaultSize="0" autoLine="0" autoPict="0" linkedCell="F19" listFillRange="CountryList!$A$1:$B$220" r:id="rId5">
            <anchor moveWithCells="1">
              <from>
                <xdr:col>2</xdr:col>
                <xdr:colOff>200025</xdr:colOff>
                <xdr:row>18</xdr:row>
                <xdr:rowOff>9525</xdr:rowOff>
              </from>
              <to>
                <xdr:col>2</xdr:col>
                <xdr:colOff>1790700</xdr:colOff>
                <xdr:row>18</xdr:row>
                <xdr:rowOff>161925</xdr:rowOff>
              </to>
            </anchor>
          </controlPr>
        </control>
      </mc:Choice>
      <mc:Fallback>
        <control shapeId="156677" r:id="rId29" name="ComboBox5"/>
      </mc:Fallback>
    </mc:AlternateContent>
    <mc:AlternateContent xmlns:mc="http://schemas.openxmlformats.org/markup-compatibility/2006">
      <mc:Choice Requires="x14">
        <control shapeId="156676" r:id="rId30" name="ComboBox4">
          <controlPr locked="0" defaultSize="0" autoLine="0" autoPict="0" linkedCell="F18" listFillRange="CountryList!$A$1:$B$220" r:id="rId5">
            <anchor moveWithCells="1">
              <from>
                <xdr:col>2</xdr:col>
                <xdr:colOff>200025</xdr:colOff>
                <xdr:row>17</xdr:row>
                <xdr:rowOff>19050</xdr:rowOff>
              </from>
              <to>
                <xdr:col>2</xdr:col>
                <xdr:colOff>1790700</xdr:colOff>
                <xdr:row>17</xdr:row>
                <xdr:rowOff>171450</xdr:rowOff>
              </to>
            </anchor>
          </controlPr>
        </control>
      </mc:Choice>
      <mc:Fallback>
        <control shapeId="156676" r:id="rId30" name="ComboBox4"/>
      </mc:Fallback>
    </mc:AlternateContent>
    <mc:AlternateContent xmlns:mc="http://schemas.openxmlformats.org/markup-compatibility/2006">
      <mc:Choice Requires="x14">
        <control shapeId="156675" r:id="rId31" name="ComboBox3">
          <controlPr locked="0" defaultSize="0" autoLine="0" autoPict="0" linkedCell="F17" listFillRange="CountryList!$A$1:$B$220" r:id="rId5">
            <anchor moveWithCells="1">
              <from>
                <xdr:col>2</xdr:col>
                <xdr:colOff>200025</xdr:colOff>
                <xdr:row>16</xdr:row>
                <xdr:rowOff>19050</xdr:rowOff>
              </from>
              <to>
                <xdr:col>2</xdr:col>
                <xdr:colOff>1790700</xdr:colOff>
                <xdr:row>17</xdr:row>
                <xdr:rowOff>0</xdr:rowOff>
              </to>
            </anchor>
          </controlPr>
        </control>
      </mc:Choice>
      <mc:Fallback>
        <control shapeId="156675" r:id="rId31" name="ComboBox3"/>
      </mc:Fallback>
    </mc:AlternateContent>
    <mc:AlternateContent xmlns:mc="http://schemas.openxmlformats.org/markup-compatibility/2006">
      <mc:Choice Requires="x14">
        <control shapeId="156674" r:id="rId32" name="ComboBox2">
          <controlPr locked="0" defaultSize="0" autoLine="0" autoPict="0" linkedCell="F16" listFillRange="CountryList!$A$1:$B$220" r:id="rId5">
            <anchor moveWithCells="1">
              <from>
                <xdr:col>2</xdr:col>
                <xdr:colOff>200025</xdr:colOff>
                <xdr:row>15</xdr:row>
                <xdr:rowOff>19050</xdr:rowOff>
              </from>
              <to>
                <xdr:col>2</xdr:col>
                <xdr:colOff>1790700</xdr:colOff>
                <xdr:row>16</xdr:row>
                <xdr:rowOff>0</xdr:rowOff>
              </to>
            </anchor>
          </controlPr>
        </control>
      </mc:Choice>
      <mc:Fallback>
        <control shapeId="156674" r:id="rId32" name="ComboBox2"/>
      </mc:Fallback>
    </mc:AlternateContent>
    <mc:AlternateContent xmlns:mc="http://schemas.openxmlformats.org/markup-compatibility/2006">
      <mc:Choice Requires="x14">
        <control shapeId="156707" r:id="rId33" name="ComboBox29">
          <controlPr locked="0" defaultSize="0" autoLine="0" autoPict="0" linkedCell="N10" listFillRange="Services!$A$2:$B$13" r:id="rId34">
            <anchor moveWithCells="1">
              <from>
                <xdr:col>12</xdr:col>
                <xdr:colOff>9525</xdr:colOff>
                <xdr:row>8</xdr:row>
                <xdr:rowOff>219075</xdr:rowOff>
              </from>
              <to>
                <xdr:col>13</xdr:col>
                <xdr:colOff>0</xdr:colOff>
                <xdr:row>9</xdr:row>
                <xdr:rowOff>209550</xdr:rowOff>
              </to>
            </anchor>
          </controlPr>
        </control>
      </mc:Choice>
      <mc:Fallback>
        <control shapeId="156707" r:id="rId33" name="ComboBox29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70A1-6E0A-4A6B-A910-8ECA12570E65}">
  <sheetPr codeName="Sheet3127">
    <tabColor rgb="FF0070C0"/>
    <pageSetUpPr fitToPage="1"/>
  </sheetPr>
  <dimension ref="A1:V56"/>
  <sheetViews>
    <sheetView topLeftCell="A3" zoomScaleNormal="100" workbookViewId="0">
      <selection activeCell="M10" sqref="M10"/>
    </sheetView>
  </sheetViews>
  <sheetFormatPr defaultRowHeight="12.75" x14ac:dyDescent="0.2"/>
  <cols>
    <col min="1" max="1" width="3.75" style="6" customWidth="1"/>
    <col min="2" max="2" width="2.5" style="6" customWidth="1"/>
    <col min="3" max="3" width="25.75" style="6" customWidth="1"/>
    <col min="4" max="4" width="5.25" style="8" customWidth="1"/>
    <col min="5" max="5" width="1.5" style="8" customWidth="1"/>
    <col min="6" max="6" width="4.5" style="6" customWidth="1"/>
    <col min="7" max="7" width="1.5" style="6" customWidth="1"/>
    <col min="8" max="8" width="3.625" style="6" customWidth="1"/>
    <col min="9" max="9" width="1.5" style="6" customWidth="1"/>
    <col min="10" max="10" width="25.625" style="6" customWidth="1"/>
    <col min="11" max="11" width="3" style="6" customWidth="1"/>
    <col min="12" max="12" width="1.5" style="6" customWidth="1"/>
    <col min="13" max="13" width="25.75" style="6" customWidth="1"/>
    <col min="14" max="14" width="3.875" style="6" bestFit="1" customWidth="1"/>
    <col min="15" max="15" width="1.5" style="6" customWidth="1"/>
    <col min="16" max="16" width="25.625" style="6" customWidth="1"/>
    <col min="17" max="17" width="3" style="6" customWidth="1"/>
    <col min="18" max="18" width="5.875" style="6" customWidth="1"/>
    <col min="19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22" ht="27.75" customHeight="1" x14ac:dyDescent="0.2">
      <c r="A1" s="809" t="s">
        <v>414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</row>
    <row r="2" spans="1:22" ht="27.75" customHeight="1" x14ac:dyDescent="0.2">
      <c r="A2" s="3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2" s="7" customFormat="1" ht="15.75" customHeight="1" x14ac:dyDescent="0.25">
      <c r="A3" s="37"/>
      <c r="B3" s="791" t="s">
        <v>429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346"/>
      <c r="R3" s="17"/>
    </row>
    <row r="4" spans="1:22" ht="15.75" customHeight="1" x14ac:dyDescent="0.25">
      <c r="A4" s="35"/>
      <c r="B4" s="792" t="s">
        <v>553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17"/>
    </row>
    <row r="5" spans="1:22" ht="15.75" customHeight="1" x14ac:dyDescent="0.25">
      <c r="A5" s="35"/>
      <c r="B5" s="791" t="s">
        <v>554</v>
      </c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18"/>
    </row>
    <row r="6" spans="1:22" ht="35.25" customHeight="1" thickBot="1" x14ac:dyDescent="0.25">
      <c r="A6" s="35"/>
      <c r="B6" s="35"/>
      <c r="C6" s="8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2" ht="20.25" customHeight="1" thickBot="1" x14ac:dyDescent="0.3">
      <c r="A7" s="35"/>
      <c r="B7" s="102"/>
      <c r="C7" s="95"/>
      <c r="D7" s="86"/>
      <c r="E7" s="95"/>
      <c r="F7" s="96"/>
      <c r="G7" s="810" t="s">
        <v>460</v>
      </c>
      <c r="H7" s="811"/>
      <c r="I7" s="97"/>
      <c r="J7" s="798" t="s">
        <v>181</v>
      </c>
      <c r="K7" s="798"/>
      <c r="L7" s="798"/>
      <c r="M7" s="798"/>
      <c r="N7" s="798"/>
      <c r="O7" s="798"/>
      <c r="P7" s="798"/>
      <c r="Q7" s="183"/>
      <c r="R7" s="220"/>
    </row>
    <row r="8" spans="1:22" ht="21.75" customHeight="1" x14ac:dyDescent="0.2">
      <c r="A8" s="35"/>
      <c r="B8" s="101"/>
      <c r="C8" s="19"/>
      <c r="D8" s="20"/>
      <c r="E8" s="221"/>
      <c r="F8" s="295"/>
      <c r="G8" s="812"/>
      <c r="H8" s="813"/>
      <c r="I8" s="800" t="s">
        <v>561</v>
      </c>
      <c r="J8" s="801"/>
      <c r="K8" s="801"/>
      <c r="L8" s="801"/>
      <c r="M8" s="801"/>
      <c r="N8" s="801"/>
      <c r="O8" s="801"/>
      <c r="P8" s="801"/>
      <c r="Q8" s="219"/>
      <c r="R8" s="803"/>
      <c r="S8" s="12"/>
    </row>
    <row r="9" spans="1:22" ht="19.5" customHeight="1" thickBot="1" x14ac:dyDescent="0.25">
      <c r="A9" s="35"/>
      <c r="B9" s="101"/>
      <c r="C9" s="19"/>
      <c r="D9" s="20"/>
      <c r="E9" s="187"/>
      <c r="F9" s="188"/>
      <c r="G9" s="812"/>
      <c r="H9" s="813"/>
      <c r="I9" s="184"/>
      <c r="J9" s="185"/>
      <c r="K9" s="185"/>
      <c r="L9" s="185"/>
      <c r="M9" s="353" t="s">
        <v>577</v>
      </c>
      <c r="N9" s="185"/>
      <c r="O9" s="185"/>
      <c r="P9" s="185"/>
      <c r="Q9" s="186"/>
      <c r="R9" s="803"/>
      <c r="S9" s="12"/>
    </row>
    <row r="10" spans="1:22" ht="16.5" customHeight="1" thickBot="1" x14ac:dyDescent="0.25">
      <c r="A10" s="35"/>
      <c r="B10" s="101"/>
      <c r="C10" s="805" t="s">
        <v>55</v>
      </c>
      <c r="D10" s="806"/>
      <c r="E10" s="90"/>
      <c r="F10" s="92"/>
      <c r="G10" s="815"/>
      <c r="H10" s="816"/>
      <c r="I10" s="21"/>
      <c r="J10" s="22"/>
      <c r="K10" s="22"/>
      <c r="L10" s="229"/>
      <c r="M10" s="358"/>
      <c r="N10" s="650"/>
      <c r="O10" s="22"/>
      <c r="P10" s="22"/>
      <c r="Q10" s="26"/>
      <c r="R10" s="804"/>
      <c r="S10" s="12"/>
    </row>
    <row r="11" spans="1:22" ht="29.25" customHeight="1" x14ac:dyDescent="0.25">
      <c r="A11" s="35"/>
      <c r="B11" s="101"/>
      <c r="C11" s="814" t="s">
        <v>121</v>
      </c>
      <c r="D11" s="775"/>
      <c r="E11" s="90"/>
      <c r="F11" s="92"/>
      <c r="G11" s="91"/>
      <c r="H11" s="92"/>
      <c r="I11" s="776" t="s">
        <v>74</v>
      </c>
      <c r="J11" s="777"/>
      <c r="K11" s="778"/>
      <c r="L11" s="779" t="s">
        <v>14</v>
      </c>
      <c r="M11" s="780"/>
      <c r="N11" s="781"/>
      <c r="O11" s="782" t="s">
        <v>54</v>
      </c>
      <c r="P11" s="783"/>
      <c r="Q11" s="784"/>
      <c r="R11" s="804"/>
      <c r="S11" s="12"/>
    </row>
    <row r="12" spans="1:22" ht="29.25" customHeight="1" thickBot="1" x14ac:dyDescent="0.3">
      <c r="A12" s="35"/>
      <c r="B12" s="101"/>
      <c r="C12" s="237"/>
      <c r="D12" s="238"/>
      <c r="E12" s="90"/>
      <c r="F12" s="92"/>
      <c r="G12" s="91"/>
      <c r="H12" s="92"/>
      <c r="I12" s="297"/>
      <c r="J12" s="355" t="s">
        <v>17</v>
      </c>
      <c r="K12" s="298"/>
      <c r="L12" s="299"/>
      <c r="M12" s="356" t="s">
        <v>18</v>
      </c>
      <c r="N12" s="300"/>
      <c r="O12" s="301"/>
      <c r="P12" s="357" t="s">
        <v>19</v>
      </c>
      <c r="Q12" s="302"/>
      <c r="R12" s="804"/>
      <c r="S12" s="12"/>
    </row>
    <row r="13" spans="1:22" ht="21" customHeight="1" thickBot="1" x14ac:dyDescent="0.3">
      <c r="A13" s="35"/>
      <c r="B13" s="101"/>
      <c r="C13" s="23"/>
      <c r="D13" s="24"/>
      <c r="E13" s="25"/>
      <c r="F13" s="354" t="s">
        <v>15</v>
      </c>
      <c r="G13" s="119"/>
      <c r="H13" s="354" t="s">
        <v>16</v>
      </c>
      <c r="I13" s="785" t="s">
        <v>474</v>
      </c>
      <c r="J13" s="786"/>
      <c r="K13" s="786"/>
      <c r="L13" s="786"/>
      <c r="M13" s="786"/>
      <c r="N13" s="786"/>
      <c r="O13" s="786"/>
      <c r="P13" s="786"/>
      <c r="Q13" s="217"/>
      <c r="R13" s="804"/>
      <c r="S13" s="12"/>
      <c r="U13" s="12"/>
    </row>
    <row r="14" spans="1:22" ht="21" customHeight="1" thickBot="1" x14ac:dyDescent="0.25">
      <c r="A14" s="35"/>
      <c r="B14" s="103"/>
      <c r="C14" s="107"/>
      <c r="D14" s="108" t="s">
        <v>71</v>
      </c>
      <c r="E14" s="113">
        <v>1</v>
      </c>
      <c r="F14" s="104"/>
      <c r="G14" s="328">
        <v>2</v>
      </c>
      <c r="H14" s="117" t="str">
        <f>RIGHT(SUM(J14+M14+P14))</f>
        <v>0</v>
      </c>
      <c r="I14" s="311">
        <v>3</v>
      </c>
      <c r="J14" s="214">
        <f>IF(SUM(J43:J43)&gt;0,$N10,0)</f>
        <v>0</v>
      </c>
      <c r="K14" s="105"/>
      <c r="L14" s="336">
        <v>4</v>
      </c>
      <c r="M14" s="214">
        <f>IF(SUM(M43:M43)&gt;0,$N10,0)</f>
        <v>0</v>
      </c>
      <c r="N14" s="105"/>
      <c r="O14" s="336">
        <v>5</v>
      </c>
      <c r="P14" s="214">
        <f>IF(SUM(P43:P43)&gt;0,$N10,0)</f>
        <v>0</v>
      </c>
      <c r="Q14" s="105"/>
      <c r="R14" s="218"/>
      <c r="S14" s="12"/>
      <c r="T14" s="12"/>
      <c r="U14" s="12"/>
      <c r="V14" s="12"/>
    </row>
    <row r="15" spans="1:22" ht="15.75" customHeight="1" x14ac:dyDescent="0.2">
      <c r="A15" s="35"/>
      <c r="B15" s="101"/>
      <c r="C15" s="109" t="s">
        <v>97</v>
      </c>
      <c r="D15" s="110" t="s">
        <v>21</v>
      </c>
      <c r="E15" s="114" t="s">
        <v>120</v>
      </c>
      <c r="F15" s="544"/>
      <c r="G15" s="329">
        <v>2</v>
      </c>
      <c r="H15" s="118" t="str">
        <f t="shared" ref="H15:H42" si="0">RIGHT(SUM(J15+M15+P15))</f>
        <v>0</v>
      </c>
      <c r="I15" s="332">
        <v>3</v>
      </c>
      <c r="J15" s="232"/>
      <c r="K15" s="215" t="s">
        <v>8</v>
      </c>
      <c r="L15" s="342">
        <v>4</v>
      </c>
      <c r="M15" s="233"/>
      <c r="N15" s="215" t="s">
        <v>8</v>
      </c>
      <c r="O15" s="337">
        <v>5</v>
      </c>
      <c r="P15" s="232"/>
      <c r="Q15" s="216" t="s">
        <v>8</v>
      </c>
      <c r="R15" s="33"/>
      <c r="S15" s="12"/>
      <c r="U15" s="12"/>
    </row>
    <row r="16" spans="1:22" ht="13.5" x14ac:dyDescent="0.2">
      <c r="A16" s="35"/>
      <c r="B16" s="101"/>
      <c r="C16" s="111" t="s">
        <v>98</v>
      </c>
      <c r="D16" s="112" t="s">
        <v>22</v>
      </c>
      <c r="E16" s="115" t="s">
        <v>120</v>
      </c>
      <c r="F16" s="27"/>
      <c r="G16" s="330">
        <v>2</v>
      </c>
      <c r="H16" s="118" t="str">
        <f t="shared" si="0"/>
        <v>0</v>
      </c>
      <c r="I16" s="333">
        <v>3</v>
      </c>
      <c r="J16" s="240"/>
      <c r="K16" s="215" t="s">
        <v>8</v>
      </c>
      <c r="L16" s="338">
        <v>4</v>
      </c>
      <c r="M16" s="240"/>
      <c r="N16" s="215" t="s">
        <v>8</v>
      </c>
      <c r="O16" s="338">
        <v>5</v>
      </c>
      <c r="P16" s="240"/>
      <c r="Q16" s="216" t="s">
        <v>8</v>
      </c>
      <c r="R16" s="33"/>
      <c r="S16" s="12"/>
      <c r="T16" s="12"/>
    </row>
    <row r="17" spans="1:22" ht="13.5" x14ac:dyDescent="0.2">
      <c r="A17" s="35"/>
      <c r="B17" s="101"/>
      <c r="C17" s="111" t="s">
        <v>99</v>
      </c>
      <c r="D17" s="112" t="s">
        <v>23</v>
      </c>
      <c r="E17" s="115" t="s">
        <v>120</v>
      </c>
      <c r="F17" s="28"/>
      <c r="G17" s="330">
        <v>2</v>
      </c>
      <c r="H17" s="118" t="str">
        <f t="shared" si="0"/>
        <v>0</v>
      </c>
      <c r="I17" s="333">
        <v>3</v>
      </c>
      <c r="J17" s="240"/>
      <c r="K17" s="215" t="s">
        <v>8</v>
      </c>
      <c r="L17" s="338">
        <v>4</v>
      </c>
      <c r="M17" s="240"/>
      <c r="N17" s="215" t="s">
        <v>8</v>
      </c>
      <c r="O17" s="338">
        <v>5</v>
      </c>
      <c r="P17" s="240"/>
      <c r="Q17" s="216" t="s">
        <v>8</v>
      </c>
      <c r="R17" s="33"/>
      <c r="S17" s="12"/>
      <c r="T17" s="12"/>
    </row>
    <row r="18" spans="1:22" ht="15" customHeight="1" x14ac:dyDescent="0.2">
      <c r="A18" s="35"/>
      <c r="B18" s="101"/>
      <c r="C18" s="111" t="s">
        <v>100</v>
      </c>
      <c r="D18" s="112" t="s">
        <v>24</v>
      </c>
      <c r="E18" s="115" t="s">
        <v>120</v>
      </c>
      <c r="F18" s="27"/>
      <c r="G18" s="330">
        <v>2</v>
      </c>
      <c r="H18" s="118" t="str">
        <f t="shared" si="0"/>
        <v>0</v>
      </c>
      <c r="I18" s="333">
        <v>3</v>
      </c>
      <c r="J18" s="240"/>
      <c r="K18" s="215" t="s">
        <v>8</v>
      </c>
      <c r="L18" s="338">
        <v>4</v>
      </c>
      <c r="M18" s="240"/>
      <c r="N18" s="215" t="s">
        <v>8</v>
      </c>
      <c r="O18" s="338">
        <v>5</v>
      </c>
      <c r="P18" s="240"/>
      <c r="Q18" s="216" t="s">
        <v>8</v>
      </c>
      <c r="R18" s="33"/>
      <c r="S18" s="12"/>
    </row>
    <row r="19" spans="1:22" ht="13.5" x14ac:dyDescent="0.2">
      <c r="A19" s="35"/>
      <c r="B19" s="101"/>
      <c r="C19" s="111" t="s">
        <v>101</v>
      </c>
      <c r="D19" s="112" t="s">
        <v>25</v>
      </c>
      <c r="E19" s="115" t="s">
        <v>120</v>
      </c>
      <c r="F19" s="28"/>
      <c r="G19" s="330">
        <v>2</v>
      </c>
      <c r="H19" s="118" t="str">
        <f t="shared" si="0"/>
        <v>0</v>
      </c>
      <c r="I19" s="333">
        <v>3</v>
      </c>
      <c r="J19" s="240"/>
      <c r="K19" s="215" t="s">
        <v>8</v>
      </c>
      <c r="L19" s="338">
        <v>4</v>
      </c>
      <c r="M19" s="240"/>
      <c r="N19" s="215" t="s">
        <v>8</v>
      </c>
      <c r="O19" s="338">
        <v>5</v>
      </c>
      <c r="P19" s="240"/>
      <c r="Q19" s="216" t="s">
        <v>8</v>
      </c>
      <c r="R19" s="33"/>
      <c r="S19" s="12"/>
    </row>
    <row r="20" spans="1:22" ht="13.5" x14ac:dyDescent="0.2">
      <c r="A20" s="35"/>
      <c r="B20" s="101"/>
      <c r="C20" s="111" t="s">
        <v>102</v>
      </c>
      <c r="D20" s="112" t="s">
        <v>26</v>
      </c>
      <c r="E20" s="116" t="s">
        <v>120</v>
      </c>
      <c r="F20" s="29"/>
      <c r="G20" s="331">
        <v>2</v>
      </c>
      <c r="H20" s="118" t="str">
        <f t="shared" si="0"/>
        <v>0</v>
      </c>
      <c r="I20" s="334">
        <v>3</v>
      </c>
      <c r="J20" s="228"/>
      <c r="K20" s="215" t="s">
        <v>8</v>
      </c>
      <c r="L20" s="339">
        <v>4</v>
      </c>
      <c r="M20" s="228"/>
      <c r="N20" s="215" t="s">
        <v>8</v>
      </c>
      <c r="O20" s="338">
        <v>5</v>
      </c>
      <c r="P20" s="228"/>
      <c r="Q20" s="216" t="s">
        <v>8</v>
      </c>
      <c r="R20" s="33"/>
      <c r="S20" s="12"/>
    </row>
    <row r="21" spans="1:22" ht="13.5" x14ac:dyDescent="0.2">
      <c r="A21" s="35"/>
      <c r="B21" s="101"/>
      <c r="C21" s="111" t="s">
        <v>103</v>
      </c>
      <c r="D21" s="112" t="s">
        <v>27</v>
      </c>
      <c r="E21" s="116" t="s">
        <v>120</v>
      </c>
      <c r="F21" s="30"/>
      <c r="G21" s="331">
        <v>2</v>
      </c>
      <c r="H21" s="118" t="str">
        <f t="shared" si="0"/>
        <v>0</v>
      </c>
      <c r="I21" s="335">
        <v>3</v>
      </c>
      <c r="J21" s="240"/>
      <c r="K21" s="215" t="s">
        <v>8</v>
      </c>
      <c r="L21" s="338">
        <v>4</v>
      </c>
      <c r="M21" s="240"/>
      <c r="N21" s="215" t="s">
        <v>8</v>
      </c>
      <c r="O21" s="338">
        <v>5</v>
      </c>
      <c r="P21" s="240"/>
      <c r="Q21" s="216" t="s">
        <v>8</v>
      </c>
      <c r="R21" s="33"/>
      <c r="S21" s="12"/>
    </row>
    <row r="22" spans="1:22" ht="13.5" x14ac:dyDescent="0.2">
      <c r="A22" s="35"/>
      <c r="B22" s="101"/>
      <c r="C22" s="111" t="s">
        <v>104</v>
      </c>
      <c r="D22" s="112" t="s">
        <v>28</v>
      </c>
      <c r="E22" s="116" t="s">
        <v>120</v>
      </c>
      <c r="F22" s="29"/>
      <c r="G22" s="331">
        <v>2</v>
      </c>
      <c r="H22" s="118" t="str">
        <f t="shared" si="0"/>
        <v>0</v>
      </c>
      <c r="I22" s="335">
        <v>3</v>
      </c>
      <c r="J22" s="240"/>
      <c r="K22" s="215" t="s">
        <v>8</v>
      </c>
      <c r="L22" s="338">
        <v>4</v>
      </c>
      <c r="M22" s="240"/>
      <c r="N22" s="215" t="s">
        <v>8</v>
      </c>
      <c r="O22" s="338">
        <v>5</v>
      </c>
      <c r="P22" s="240"/>
      <c r="Q22" s="216" t="s">
        <v>8</v>
      </c>
      <c r="R22" s="33"/>
      <c r="S22" s="12"/>
    </row>
    <row r="23" spans="1:22" ht="13.5" x14ac:dyDescent="0.2">
      <c r="A23" s="35"/>
      <c r="B23" s="101"/>
      <c r="C23" s="111" t="s">
        <v>105</v>
      </c>
      <c r="D23" s="112" t="s">
        <v>29</v>
      </c>
      <c r="E23" s="114" t="s">
        <v>120</v>
      </c>
      <c r="F23" s="31"/>
      <c r="G23" s="331">
        <v>2</v>
      </c>
      <c r="H23" s="118" t="str">
        <f t="shared" si="0"/>
        <v>0</v>
      </c>
      <c r="I23" s="335">
        <v>3</v>
      </c>
      <c r="J23" s="240"/>
      <c r="K23" s="215" t="s">
        <v>8</v>
      </c>
      <c r="L23" s="338">
        <v>4</v>
      </c>
      <c r="M23" s="240"/>
      <c r="N23" s="215" t="s">
        <v>8</v>
      </c>
      <c r="O23" s="338">
        <v>5</v>
      </c>
      <c r="P23" s="240"/>
      <c r="Q23" s="216" t="s">
        <v>8</v>
      </c>
      <c r="R23" s="33"/>
      <c r="S23" s="12"/>
    </row>
    <row r="24" spans="1:22" ht="13.5" x14ac:dyDescent="0.2">
      <c r="A24" s="35"/>
      <c r="B24" s="101"/>
      <c r="C24" s="111" t="s">
        <v>106</v>
      </c>
      <c r="D24" s="112" t="s">
        <v>30</v>
      </c>
      <c r="E24" s="115" t="s">
        <v>120</v>
      </c>
      <c r="F24" s="32"/>
      <c r="G24" s="331">
        <v>2</v>
      </c>
      <c r="H24" s="118" t="str">
        <f t="shared" si="0"/>
        <v>0</v>
      </c>
      <c r="I24" s="335">
        <v>3</v>
      </c>
      <c r="J24" s="240"/>
      <c r="K24" s="215" t="s">
        <v>8</v>
      </c>
      <c r="L24" s="338">
        <v>4</v>
      </c>
      <c r="M24" s="240"/>
      <c r="N24" s="215" t="s">
        <v>8</v>
      </c>
      <c r="O24" s="338">
        <v>5</v>
      </c>
      <c r="P24" s="240"/>
      <c r="Q24" s="216" t="s">
        <v>8</v>
      </c>
      <c r="R24" s="33"/>
      <c r="S24" s="12"/>
    </row>
    <row r="25" spans="1:22" ht="13.5" x14ac:dyDescent="0.2">
      <c r="A25" s="35"/>
      <c r="B25" s="101"/>
      <c r="C25" s="111" t="s">
        <v>107</v>
      </c>
      <c r="D25" s="112" t="s">
        <v>31</v>
      </c>
      <c r="E25" s="115" t="s">
        <v>120</v>
      </c>
      <c r="F25" s="32"/>
      <c r="G25" s="331">
        <v>2</v>
      </c>
      <c r="H25" s="118" t="str">
        <f t="shared" si="0"/>
        <v>0</v>
      </c>
      <c r="I25" s="335">
        <v>3</v>
      </c>
      <c r="J25" s="240"/>
      <c r="K25" s="215" t="s">
        <v>8</v>
      </c>
      <c r="L25" s="338">
        <v>4</v>
      </c>
      <c r="M25" s="240"/>
      <c r="N25" s="215" t="s">
        <v>8</v>
      </c>
      <c r="O25" s="338">
        <v>5</v>
      </c>
      <c r="P25" s="240"/>
      <c r="Q25" s="216" t="s">
        <v>8</v>
      </c>
      <c r="R25" s="33"/>
      <c r="S25" s="12"/>
    </row>
    <row r="26" spans="1:22" ht="13.5" x14ac:dyDescent="0.2">
      <c r="A26" s="35"/>
      <c r="B26" s="101"/>
      <c r="C26" s="111" t="s">
        <v>108</v>
      </c>
      <c r="D26" s="112" t="s">
        <v>32</v>
      </c>
      <c r="E26" s="115" t="s">
        <v>120</v>
      </c>
      <c r="F26" s="32"/>
      <c r="G26" s="331">
        <v>2</v>
      </c>
      <c r="H26" s="118" t="str">
        <f t="shared" si="0"/>
        <v>0</v>
      </c>
      <c r="I26" s="335">
        <v>3</v>
      </c>
      <c r="J26" s="240"/>
      <c r="K26" s="215" t="s">
        <v>8</v>
      </c>
      <c r="L26" s="338">
        <v>4</v>
      </c>
      <c r="M26" s="240"/>
      <c r="N26" s="215" t="s">
        <v>8</v>
      </c>
      <c r="O26" s="338">
        <v>5</v>
      </c>
      <c r="P26" s="240"/>
      <c r="Q26" s="216" t="s">
        <v>8</v>
      </c>
      <c r="R26" s="33"/>
      <c r="S26" s="12"/>
    </row>
    <row r="27" spans="1:22" ht="13.5" x14ac:dyDescent="0.2">
      <c r="A27" s="35"/>
      <c r="B27" s="101"/>
      <c r="C27" s="111" t="s">
        <v>109</v>
      </c>
      <c r="D27" s="112" t="s">
        <v>33</v>
      </c>
      <c r="E27" s="116" t="s">
        <v>120</v>
      </c>
      <c r="F27" s="29"/>
      <c r="G27" s="331">
        <v>2</v>
      </c>
      <c r="H27" s="118" t="str">
        <f t="shared" si="0"/>
        <v>0</v>
      </c>
      <c r="I27" s="335">
        <v>3</v>
      </c>
      <c r="J27" s="240"/>
      <c r="K27" s="215" t="s">
        <v>8</v>
      </c>
      <c r="L27" s="338">
        <v>4</v>
      </c>
      <c r="M27" s="240"/>
      <c r="N27" s="215" t="s">
        <v>8</v>
      </c>
      <c r="O27" s="338">
        <v>5</v>
      </c>
      <c r="P27" s="240"/>
      <c r="Q27" s="216" t="s">
        <v>8</v>
      </c>
      <c r="R27" s="33"/>
      <c r="S27" s="12"/>
      <c r="T27" s="12"/>
      <c r="U27" s="12"/>
      <c r="V27" s="12"/>
    </row>
    <row r="28" spans="1:22" ht="13.5" x14ac:dyDescent="0.2">
      <c r="A28" s="35"/>
      <c r="B28" s="101"/>
      <c r="C28" s="111" t="s">
        <v>110</v>
      </c>
      <c r="D28" s="112" t="s">
        <v>34</v>
      </c>
      <c r="E28" s="116" t="s">
        <v>120</v>
      </c>
      <c r="F28" s="29"/>
      <c r="G28" s="331">
        <v>2</v>
      </c>
      <c r="H28" s="118" t="str">
        <f t="shared" si="0"/>
        <v>0</v>
      </c>
      <c r="I28" s="335">
        <v>3</v>
      </c>
      <c r="J28" s="228"/>
      <c r="K28" s="215" t="s">
        <v>8</v>
      </c>
      <c r="L28" s="338">
        <v>4</v>
      </c>
      <c r="M28" s="228"/>
      <c r="N28" s="215" t="s">
        <v>8</v>
      </c>
      <c r="O28" s="338">
        <v>5</v>
      </c>
      <c r="P28" s="228"/>
      <c r="Q28" s="216" t="s">
        <v>8</v>
      </c>
      <c r="R28" s="33"/>
      <c r="S28" s="12"/>
      <c r="T28" s="12"/>
      <c r="U28" s="12"/>
      <c r="V28" s="12"/>
    </row>
    <row r="29" spans="1:22" ht="13.5" x14ac:dyDescent="0.2">
      <c r="A29" s="35"/>
      <c r="B29" s="101"/>
      <c r="C29" s="111" t="s">
        <v>111</v>
      </c>
      <c r="D29" s="112" t="s">
        <v>35</v>
      </c>
      <c r="E29" s="114" t="s">
        <v>120</v>
      </c>
      <c r="F29" s="31"/>
      <c r="G29" s="331">
        <v>2</v>
      </c>
      <c r="H29" s="118" t="str">
        <f t="shared" si="0"/>
        <v>0</v>
      </c>
      <c r="I29" s="335">
        <v>3</v>
      </c>
      <c r="J29" s="240"/>
      <c r="K29" s="215" t="s">
        <v>8</v>
      </c>
      <c r="L29" s="338">
        <v>4</v>
      </c>
      <c r="M29" s="240"/>
      <c r="N29" s="215" t="s">
        <v>8</v>
      </c>
      <c r="O29" s="338">
        <v>5</v>
      </c>
      <c r="P29" s="240"/>
      <c r="Q29" s="216" t="s">
        <v>8</v>
      </c>
      <c r="R29" s="33"/>
      <c r="S29" s="12"/>
      <c r="T29" s="12"/>
      <c r="U29" s="12"/>
      <c r="V29" s="12"/>
    </row>
    <row r="30" spans="1:22" ht="13.5" x14ac:dyDescent="0.2">
      <c r="A30" s="35"/>
      <c r="B30" s="101"/>
      <c r="C30" s="111" t="s">
        <v>112</v>
      </c>
      <c r="D30" s="112" t="s">
        <v>36</v>
      </c>
      <c r="E30" s="115" t="s">
        <v>120</v>
      </c>
      <c r="F30" s="32"/>
      <c r="G30" s="331">
        <v>2</v>
      </c>
      <c r="H30" s="118" t="str">
        <f t="shared" si="0"/>
        <v>0</v>
      </c>
      <c r="I30" s="335">
        <v>3</v>
      </c>
      <c r="J30" s="240"/>
      <c r="K30" s="215" t="s">
        <v>8</v>
      </c>
      <c r="L30" s="338">
        <v>4</v>
      </c>
      <c r="M30" s="240"/>
      <c r="N30" s="215" t="s">
        <v>8</v>
      </c>
      <c r="O30" s="338">
        <v>5</v>
      </c>
      <c r="P30" s="240"/>
      <c r="Q30" s="216" t="s">
        <v>8</v>
      </c>
      <c r="R30" s="33"/>
      <c r="S30" s="12"/>
      <c r="T30" s="12"/>
      <c r="U30" s="12"/>
      <c r="V30" s="12"/>
    </row>
    <row r="31" spans="1:22" ht="13.5" x14ac:dyDescent="0.2">
      <c r="A31" s="35"/>
      <c r="B31" s="101"/>
      <c r="C31" s="111" t="s">
        <v>113</v>
      </c>
      <c r="D31" s="112" t="s">
        <v>37</v>
      </c>
      <c r="E31" s="116" t="s">
        <v>120</v>
      </c>
      <c r="F31" s="29"/>
      <c r="G31" s="331">
        <v>2</v>
      </c>
      <c r="H31" s="118" t="str">
        <f t="shared" si="0"/>
        <v>0</v>
      </c>
      <c r="I31" s="335">
        <v>3</v>
      </c>
      <c r="J31" s="240"/>
      <c r="K31" s="215" t="s">
        <v>8</v>
      </c>
      <c r="L31" s="338">
        <v>4</v>
      </c>
      <c r="M31" s="240"/>
      <c r="N31" s="215" t="s">
        <v>8</v>
      </c>
      <c r="O31" s="338">
        <v>5</v>
      </c>
      <c r="P31" s="240"/>
      <c r="Q31" s="216" t="s">
        <v>8</v>
      </c>
      <c r="R31" s="33"/>
      <c r="S31" s="12"/>
      <c r="T31" s="12"/>
      <c r="U31" s="12"/>
      <c r="V31" s="12"/>
    </row>
    <row r="32" spans="1:22" ht="13.5" x14ac:dyDescent="0.2">
      <c r="A32" s="35"/>
      <c r="B32" s="101"/>
      <c r="C32" s="111" t="s">
        <v>114</v>
      </c>
      <c r="D32" s="112" t="s">
        <v>38</v>
      </c>
      <c r="E32" s="114" t="s">
        <v>120</v>
      </c>
      <c r="F32" s="30"/>
      <c r="G32" s="331">
        <v>2</v>
      </c>
      <c r="H32" s="118" t="str">
        <f t="shared" si="0"/>
        <v>0</v>
      </c>
      <c r="I32" s="335">
        <v>3</v>
      </c>
      <c r="J32" s="240"/>
      <c r="K32" s="215" t="s">
        <v>8</v>
      </c>
      <c r="L32" s="338">
        <v>4</v>
      </c>
      <c r="M32" s="240"/>
      <c r="N32" s="215" t="s">
        <v>8</v>
      </c>
      <c r="O32" s="338">
        <v>5</v>
      </c>
      <c r="P32" s="240"/>
      <c r="Q32" s="216" t="s">
        <v>8</v>
      </c>
      <c r="R32" s="33"/>
      <c r="S32" s="12"/>
      <c r="T32" s="12"/>
      <c r="U32" s="12"/>
      <c r="V32" s="12"/>
    </row>
    <row r="33" spans="1:22" ht="13.5" x14ac:dyDescent="0.2">
      <c r="A33" s="35"/>
      <c r="B33" s="101"/>
      <c r="C33" s="111" t="s">
        <v>115</v>
      </c>
      <c r="D33" s="112" t="s">
        <v>39</v>
      </c>
      <c r="E33" s="116" t="s">
        <v>120</v>
      </c>
      <c r="F33" s="29"/>
      <c r="G33" s="331">
        <v>2</v>
      </c>
      <c r="H33" s="118" t="str">
        <f t="shared" si="0"/>
        <v>0</v>
      </c>
      <c r="I33" s="335">
        <v>3</v>
      </c>
      <c r="J33" s="240"/>
      <c r="K33" s="215" t="s">
        <v>8</v>
      </c>
      <c r="L33" s="338">
        <v>4</v>
      </c>
      <c r="M33" s="240"/>
      <c r="N33" s="215" t="s">
        <v>8</v>
      </c>
      <c r="O33" s="338">
        <v>5</v>
      </c>
      <c r="P33" s="240"/>
      <c r="Q33" s="216" t="s">
        <v>8</v>
      </c>
      <c r="R33" s="33"/>
      <c r="S33" s="12"/>
      <c r="T33" s="12"/>
      <c r="U33" s="12"/>
      <c r="V33" s="12"/>
    </row>
    <row r="34" spans="1:22" ht="13.5" x14ac:dyDescent="0.2">
      <c r="A34" s="35"/>
      <c r="B34" s="101"/>
      <c r="C34" s="111" t="s">
        <v>116</v>
      </c>
      <c r="D34" s="112" t="s">
        <v>40</v>
      </c>
      <c r="E34" s="114" t="s">
        <v>120</v>
      </c>
      <c r="F34" s="31"/>
      <c r="G34" s="331">
        <v>2</v>
      </c>
      <c r="H34" s="118" t="str">
        <f t="shared" si="0"/>
        <v>0</v>
      </c>
      <c r="I34" s="335">
        <v>3</v>
      </c>
      <c r="J34" s="240"/>
      <c r="K34" s="216" t="s">
        <v>8</v>
      </c>
      <c r="L34" s="338">
        <v>4</v>
      </c>
      <c r="M34" s="240"/>
      <c r="N34" s="215" t="s">
        <v>8</v>
      </c>
      <c r="O34" s="338">
        <v>5</v>
      </c>
      <c r="P34" s="240"/>
      <c r="Q34" s="216" t="s">
        <v>8</v>
      </c>
      <c r="R34" s="33"/>
      <c r="S34" s="12"/>
      <c r="T34" s="12"/>
      <c r="U34" s="12"/>
      <c r="V34" s="12"/>
    </row>
    <row r="35" spans="1:22" ht="13.5" x14ac:dyDescent="0.2">
      <c r="A35" s="35"/>
      <c r="B35" s="101"/>
      <c r="C35" s="111" t="s">
        <v>117</v>
      </c>
      <c r="D35" s="112" t="s">
        <v>41</v>
      </c>
      <c r="E35" s="116" t="s">
        <v>120</v>
      </c>
      <c r="F35" s="29"/>
      <c r="G35" s="331">
        <v>2</v>
      </c>
      <c r="H35" s="118" t="str">
        <f t="shared" si="0"/>
        <v>0</v>
      </c>
      <c r="I35" s="335">
        <v>3</v>
      </c>
      <c r="J35" s="228"/>
      <c r="K35" s="216" t="s">
        <v>8</v>
      </c>
      <c r="L35" s="338">
        <v>4</v>
      </c>
      <c r="M35" s="228"/>
      <c r="N35" s="215" t="s">
        <v>8</v>
      </c>
      <c r="O35" s="338">
        <v>5</v>
      </c>
      <c r="P35" s="228"/>
      <c r="Q35" s="216" t="s">
        <v>8</v>
      </c>
      <c r="R35" s="33"/>
      <c r="S35" s="12"/>
      <c r="T35" s="12"/>
      <c r="U35" s="12"/>
      <c r="V35" s="12"/>
    </row>
    <row r="36" spans="1:22" ht="13.5" x14ac:dyDescent="0.2">
      <c r="A36" s="35"/>
      <c r="B36" s="101"/>
      <c r="C36" s="111" t="s">
        <v>118</v>
      </c>
      <c r="D36" s="112" t="s">
        <v>42</v>
      </c>
      <c r="E36" s="116" t="s">
        <v>120</v>
      </c>
      <c r="F36" s="29"/>
      <c r="G36" s="331">
        <v>2</v>
      </c>
      <c r="H36" s="118" t="str">
        <f t="shared" si="0"/>
        <v>0</v>
      </c>
      <c r="I36" s="335">
        <v>3</v>
      </c>
      <c r="J36" s="240"/>
      <c r="K36" s="216" t="s">
        <v>8</v>
      </c>
      <c r="L36" s="339">
        <v>4</v>
      </c>
      <c r="M36" s="240"/>
      <c r="N36" s="215" t="s">
        <v>8</v>
      </c>
      <c r="O36" s="338">
        <v>5</v>
      </c>
      <c r="P36" s="240"/>
      <c r="Q36" s="216" t="s">
        <v>8</v>
      </c>
      <c r="R36" s="33"/>
      <c r="S36" s="12"/>
      <c r="T36" s="12"/>
      <c r="U36" s="12"/>
      <c r="V36" s="12"/>
    </row>
    <row r="37" spans="1:22" ht="13.5" x14ac:dyDescent="0.2">
      <c r="A37" s="35"/>
      <c r="B37" s="101"/>
      <c r="C37" s="111" t="s">
        <v>43</v>
      </c>
      <c r="D37" s="112" t="s">
        <v>44</v>
      </c>
      <c r="E37" s="114" t="s">
        <v>120</v>
      </c>
      <c r="F37" s="30"/>
      <c r="G37" s="331">
        <v>2</v>
      </c>
      <c r="H37" s="118" t="str">
        <f t="shared" si="0"/>
        <v>0</v>
      </c>
      <c r="I37" s="335">
        <v>3</v>
      </c>
      <c r="J37" s="240"/>
      <c r="K37" s="215" t="s">
        <v>8</v>
      </c>
      <c r="L37" s="341">
        <v>4</v>
      </c>
      <c r="M37" s="240"/>
      <c r="N37" s="215" t="s">
        <v>8</v>
      </c>
      <c r="O37" s="338">
        <v>5</v>
      </c>
      <c r="P37" s="240"/>
      <c r="Q37" s="216" t="s">
        <v>8</v>
      </c>
      <c r="R37" s="33"/>
      <c r="S37" s="12"/>
      <c r="T37" s="12"/>
      <c r="U37" s="12"/>
      <c r="V37" s="12"/>
    </row>
    <row r="38" spans="1:22" ht="13.5" x14ac:dyDescent="0.2">
      <c r="A38" s="35"/>
      <c r="B38" s="101"/>
      <c r="C38" s="111" t="s">
        <v>45</v>
      </c>
      <c r="D38" s="112" t="s">
        <v>46</v>
      </c>
      <c r="E38" s="115" t="s">
        <v>120</v>
      </c>
      <c r="F38" s="29"/>
      <c r="G38" s="331">
        <v>2</v>
      </c>
      <c r="H38" s="118" t="str">
        <f t="shared" si="0"/>
        <v>0</v>
      </c>
      <c r="I38" s="335">
        <v>3</v>
      </c>
      <c r="J38" s="240"/>
      <c r="K38" s="215" t="s">
        <v>8</v>
      </c>
      <c r="L38" s="341">
        <v>4</v>
      </c>
      <c r="M38" s="240"/>
      <c r="N38" s="215" t="s">
        <v>8</v>
      </c>
      <c r="O38" s="338">
        <v>5</v>
      </c>
      <c r="P38" s="240"/>
      <c r="Q38" s="216" t="s">
        <v>8</v>
      </c>
      <c r="R38" s="33"/>
      <c r="S38" s="12"/>
      <c r="T38" s="12"/>
      <c r="U38" s="12"/>
      <c r="V38" s="12"/>
    </row>
    <row r="39" spans="1:22" ht="13.5" x14ac:dyDescent="0.2">
      <c r="A39" s="35"/>
      <c r="B39" s="101"/>
      <c r="C39" s="111" t="s">
        <v>47</v>
      </c>
      <c r="D39" s="112" t="s">
        <v>48</v>
      </c>
      <c r="E39" s="116" t="s">
        <v>120</v>
      </c>
      <c r="F39" s="29"/>
      <c r="G39" s="331">
        <v>2</v>
      </c>
      <c r="H39" s="118" t="str">
        <f t="shared" si="0"/>
        <v>0</v>
      </c>
      <c r="I39" s="335">
        <v>3</v>
      </c>
      <c r="J39" s="240"/>
      <c r="K39" s="215" t="s">
        <v>8</v>
      </c>
      <c r="L39" s="338">
        <v>4</v>
      </c>
      <c r="M39" s="240"/>
      <c r="N39" s="215" t="s">
        <v>8</v>
      </c>
      <c r="O39" s="338">
        <v>5</v>
      </c>
      <c r="P39" s="240"/>
      <c r="Q39" s="216" t="s">
        <v>8</v>
      </c>
      <c r="R39" s="33"/>
      <c r="S39" s="12"/>
      <c r="T39" s="12"/>
      <c r="U39" s="12"/>
      <c r="V39" s="12"/>
    </row>
    <row r="40" spans="1:22" ht="13.5" x14ac:dyDescent="0.2">
      <c r="A40" s="35"/>
      <c r="B40" s="101"/>
      <c r="C40" s="111" t="s">
        <v>49</v>
      </c>
      <c r="D40" s="112" t="s">
        <v>50</v>
      </c>
      <c r="E40" s="114" t="s">
        <v>120</v>
      </c>
      <c r="F40" s="30"/>
      <c r="G40" s="331">
        <v>2</v>
      </c>
      <c r="H40" s="118" t="str">
        <f t="shared" si="0"/>
        <v>0</v>
      </c>
      <c r="I40" s="335">
        <v>3</v>
      </c>
      <c r="J40" s="240"/>
      <c r="K40" s="216" t="s">
        <v>8</v>
      </c>
      <c r="L40" s="338">
        <v>4</v>
      </c>
      <c r="M40" s="240"/>
      <c r="N40" s="215" t="s">
        <v>8</v>
      </c>
      <c r="O40" s="338">
        <v>5</v>
      </c>
      <c r="P40" s="240"/>
      <c r="Q40" s="216" t="s">
        <v>8</v>
      </c>
      <c r="R40" s="33"/>
      <c r="S40" s="12"/>
    </row>
    <row r="41" spans="1:22" ht="13.5" x14ac:dyDescent="0.2">
      <c r="A41" s="35"/>
      <c r="B41" s="101"/>
      <c r="C41" s="111" t="s">
        <v>51</v>
      </c>
      <c r="D41" s="112" t="s">
        <v>52</v>
      </c>
      <c r="E41" s="115" t="s">
        <v>120</v>
      </c>
      <c r="F41" s="29"/>
      <c r="G41" s="331">
        <v>2</v>
      </c>
      <c r="H41" s="118" t="str">
        <f t="shared" si="0"/>
        <v>0</v>
      </c>
      <c r="I41" s="335">
        <v>3</v>
      </c>
      <c r="J41" s="240"/>
      <c r="K41" s="216" t="s">
        <v>8</v>
      </c>
      <c r="L41" s="338">
        <v>4</v>
      </c>
      <c r="M41" s="240"/>
      <c r="N41" s="215" t="s">
        <v>8</v>
      </c>
      <c r="O41" s="338">
        <v>5</v>
      </c>
      <c r="P41" s="240"/>
      <c r="Q41" s="216" t="s">
        <v>8</v>
      </c>
      <c r="R41" s="33"/>
      <c r="S41" s="12"/>
    </row>
    <row r="42" spans="1:22" ht="13.5" x14ac:dyDescent="0.2">
      <c r="A42" s="35"/>
      <c r="B42" s="101"/>
      <c r="C42" s="111" t="s">
        <v>119</v>
      </c>
      <c r="D42" s="112" t="s">
        <v>80</v>
      </c>
      <c r="E42" s="115" t="s">
        <v>120</v>
      </c>
      <c r="F42" s="29"/>
      <c r="G42" s="331">
        <v>2</v>
      </c>
      <c r="H42" s="118" t="str">
        <f t="shared" si="0"/>
        <v>0</v>
      </c>
      <c r="I42" s="343">
        <v>3</v>
      </c>
      <c r="J42" s="240"/>
      <c r="K42" s="216" t="s">
        <v>8</v>
      </c>
      <c r="L42" s="338">
        <v>4</v>
      </c>
      <c r="M42" s="240"/>
      <c r="N42" s="215" t="s">
        <v>8</v>
      </c>
      <c r="O42" s="338">
        <v>5</v>
      </c>
      <c r="P42" s="240"/>
      <c r="Q42" s="216" t="s">
        <v>8</v>
      </c>
      <c r="R42" s="33"/>
      <c r="S42" s="12"/>
    </row>
    <row r="43" spans="1:22" s="3" customFormat="1" ht="24.75" customHeight="1" thickBot="1" x14ac:dyDescent="0.3">
      <c r="A43" s="89"/>
      <c r="B43" s="594"/>
      <c r="C43" s="593" t="s">
        <v>497</v>
      </c>
      <c r="D43" s="595" t="s">
        <v>53</v>
      </c>
      <c r="E43" s="596" t="s">
        <v>120</v>
      </c>
      <c r="F43" s="597">
        <f>SUM(F15:F42)</f>
        <v>0</v>
      </c>
      <c r="G43" s="598">
        <v>2</v>
      </c>
      <c r="H43" s="599" t="str">
        <f>RIGHT(SUM(J43+M43+P43))</f>
        <v>0</v>
      </c>
      <c r="I43" s="600">
        <v>3</v>
      </c>
      <c r="J43" s="592">
        <f>SUM(J15:J42)</f>
        <v>0</v>
      </c>
      <c r="K43" s="601" t="s">
        <v>8</v>
      </c>
      <c r="L43" s="602">
        <v>4</v>
      </c>
      <c r="M43" s="592">
        <f>SUM(M15:M42)</f>
        <v>0</v>
      </c>
      <c r="N43" s="601" t="s">
        <v>8</v>
      </c>
      <c r="O43" s="600">
        <v>5</v>
      </c>
      <c r="P43" s="592">
        <f>SUM(P15:P42)</f>
        <v>0</v>
      </c>
      <c r="Q43" s="601" t="s">
        <v>8</v>
      </c>
      <c r="R43" s="33"/>
    </row>
    <row r="44" spans="1:22" s="3" customFormat="1" ht="14.25" customHeight="1" x14ac:dyDescent="0.25">
      <c r="A44" s="89"/>
      <c r="B44" s="66"/>
      <c r="C44" s="583"/>
      <c r="D44" s="584"/>
      <c r="E44" s="535"/>
      <c r="F44" s="585"/>
      <c r="G44" s="536"/>
      <c r="H44" s="586"/>
      <c r="I44" s="587"/>
      <c r="J44" s="588"/>
      <c r="K44" s="537"/>
      <c r="L44" s="587"/>
      <c r="M44" s="588"/>
      <c r="N44" s="537"/>
      <c r="O44" s="587"/>
      <c r="P44" s="588"/>
      <c r="Q44" s="537"/>
      <c r="R44" s="33"/>
    </row>
    <row r="45" spans="1:22" s="3" customFormat="1" ht="20.25" customHeight="1" x14ac:dyDescent="0.25">
      <c r="A45" s="89"/>
      <c r="B45" s="590" t="s">
        <v>562</v>
      </c>
      <c r="C45" s="633"/>
      <c r="D45" s="582"/>
      <c r="E45" s="582"/>
      <c r="F45" s="582"/>
      <c r="G45" s="581"/>
      <c r="H45" s="582"/>
      <c r="I45" s="582"/>
      <c r="J45" s="582"/>
      <c r="K45" s="582"/>
      <c r="L45" s="582"/>
      <c r="M45" s="582"/>
      <c r="N45" s="582"/>
      <c r="O45" s="582"/>
      <c r="P45" s="582"/>
      <c r="Q45" s="581"/>
      <c r="R45" s="33"/>
      <c r="S45" s="13"/>
    </row>
    <row r="46" spans="1:22" s="3" customFormat="1" ht="20.25" customHeight="1" thickBot="1" x14ac:dyDescent="0.3">
      <c r="A46" s="89"/>
      <c r="B46" s="590"/>
      <c r="C46" s="634" t="s">
        <v>563</v>
      </c>
      <c r="D46" s="591"/>
      <c r="E46" s="591"/>
      <c r="F46" s="591"/>
      <c r="G46" s="582"/>
      <c r="H46" s="591"/>
      <c r="I46" s="591"/>
      <c r="J46" s="591"/>
      <c r="K46" s="591"/>
      <c r="L46" s="591"/>
      <c r="M46" s="591"/>
      <c r="N46" s="591"/>
      <c r="O46" s="591"/>
      <c r="P46" s="591"/>
      <c r="Q46" s="582"/>
      <c r="R46" s="33"/>
      <c r="S46" s="13"/>
    </row>
    <row r="47" spans="1:22" s="3" customFormat="1" ht="19.5" thickBot="1" x14ac:dyDescent="0.3">
      <c r="A47" s="542"/>
      <c r="B47" s="106" t="s">
        <v>475</v>
      </c>
      <c r="C47" s="787"/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9"/>
      <c r="Q47" s="33"/>
      <c r="R47" s="33"/>
      <c r="S47" s="13"/>
      <c r="T47" s="98"/>
      <c r="U47" s="99"/>
    </row>
    <row r="48" spans="1:22" ht="15" x14ac:dyDescent="0.25">
      <c r="A48" s="35"/>
      <c r="B48" s="35"/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</row>
    <row r="49" spans="1:19" ht="15" x14ac:dyDescent="0.2">
      <c r="A49" s="772" t="s">
        <v>183</v>
      </c>
      <c r="B49" s="772"/>
      <c r="C49" s="772"/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15"/>
      <c r="P49" s="773" t="s">
        <v>509</v>
      </c>
      <c r="Q49" s="773"/>
      <c r="R49" s="773"/>
      <c r="S49" s="100"/>
    </row>
    <row r="50" spans="1:19" x14ac:dyDescent="0.2">
      <c r="C50" s="12"/>
    </row>
    <row r="56" spans="1:19" x14ac:dyDescent="0.2">
      <c r="D56" s="6"/>
      <c r="E56" s="6"/>
    </row>
  </sheetData>
  <sheetProtection algorithmName="SHA-512" hashValue="KCE33QCpXHfAQuwoH9t0bYmGqGQoihXidJ3+eV6JhBbfasQN+AksKOiV9hyk6LUzuYAwihBnoLQk9/ds6T6l7Q==" saltValue="LlvoCv58Ue6pECq3zBA+WQ==" spinCount="100000" sheet="1" objects="1" scenarios="1" selectLockedCells="1"/>
  <mergeCells count="19">
    <mergeCell ref="I13:P13"/>
    <mergeCell ref="G7:H9"/>
    <mergeCell ref="C47:P47"/>
    <mergeCell ref="C48:R48"/>
    <mergeCell ref="A49:C49"/>
    <mergeCell ref="P49:R49"/>
    <mergeCell ref="I8:P8"/>
    <mergeCell ref="R8:R13"/>
    <mergeCell ref="C10:D10"/>
    <mergeCell ref="G10:H10"/>
    <mergeCell ref="C11:D11"/>
    <mergeCell ref="I11:K11"/>
    <mergeCell ref="L11:N11"/>
    <mergeCell ref="O11:Q11"/>
    <mergeCell ref="A1:R1"/>
    <mergeCell ref="B3:P3"/>
    <mergeCell ref="B4:Q4"/>
    <mergeCell ref="B5:Q5"/>
    <mergeCell ref="J7:P7"/>
  </mergeCells>
  <printOptions horizontalCentered="1" verticalCentered="1"/>
  <pageMargins left="0" right="0" top="0" bottom="0" header="0.31" footer="0"/>
  <pageSetup scale="73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25281" r:id="rId4" name="ComboBox2">
          <controlPr locked="0" defaultSize="0" autoLine="0" linkedCell="F16" listFillRange="CountryList!$A$1:$B$220" r:id="rId5">
            <anchor moveWithCells="1">
              <from>
                <xdr:col>2</xdr:col>
                <xdr:colOff>200025</xdr:colOff>
                <xdr:row>15</xdr:row>
                <xdr:rowOff>19050</xdr:rowOff>
              </from>
              <to>
                <xdr:col>2</xdr:col>
                <xdr:colOff>1790700</xdr:colOff>
                <xdr:row>16</xdr:row>
                <xdr:rowOff>0</xdr:rowOff>
              </to>
            </anchor>
          </controlPr>
        </control>
      </mc:Choice>
      <mc:Fallback>
        <control shapeId="225281" r:id="rId4" name="ComboBox2"/>
      </mc:Fallback>
    </mc:AlternateContent>
    <mc:AlternateContent xmlns:mc="http://schemas.openxmlformats.org/markup-compatibility/2006">
      <mc:Choice Requires="x14">
        <control shapeId="225282" r:id="rId6" name="ComboBox3">
          <controlPr locked="0" defaultSize="0" autoLine="0" linkedCell="F17" listFillRange="CountryList!$A$1:$B$220" r:id="rId5">
            <anchor moveWithCells="1">
              <from>
                <xdr:col>2</xdr:col>
                <xdr:colOff>200025</xdr:colOff>
                <xdr:row>16</xdr:row>
                <xdr:rowOff>19050</xdr:rowOff>
              </from>
              <to>
                <xdr:col>2</xdr:col>
                <xdr:colOff>1790700</xdr:colOff>
                <xdr:row>17</xdr:row>
                <xdr:rowOff>0</xdr:rowOff>
              </to>
            </anchor>
          </controlPr>
        </control>
      </mc:Choice>
      <mc:Fallback>
        <control shapeId="225282" r:id="rId6" name="ComboBox3"/>
      </mc:Fallback>
    </mc:AlternateContent>
    <mc:AlternateContent xmlns:mc="http://schemas.openxmlformats.org/markup-compatibility/2006">
      <mc:Choice Requires="x14">
        <control shapeId="225283" r:id="rId7" name="ComboBox4">
          <controlPr locked="0" defaultSize="0" autoLine="0" linkedCell="F18" listFillRange="CountryList!$A$1:$B$220" r:id="rId5">
            <anchor moveWithCells="1">
              <from>
                <xdr:col>2</xdr:col>
                <xdr:colOff>200025</xdr:colOff>
                <xdr:row>17</xdr:row>
                <xdr:rowOff>19050</xdr:rowOff>
              </from>
              <to>
                <xdr:col>2</xdr:col>
                <xdr:colOff>1790700</xdr:colOff>
                <xdr:row>17</xdr:row>
                <xdr:rowOff>171450</xdr:rowOff>
              </to>
            </anchor>
          </controlPr>
        </control>
      </mc:Choice>
      <mc:Fallback>
        <control shapeId="225283" r:id="rId7" name="ComboBox4"/>
      </mc:Fallback>
    </mc:AlternateContent>
    <mc:AlternateContent xmlns:mc="http://schemas.openxmlformats.org/markup-compatibility/2006">
      <mc:Choice Requires="x14">
        <control shapeId="225284" r:id="rId8" name="ComboBox5">
          <controlPr locked="0" defaultSize="0" autoLine="0" linkedCell="F19" listFillRange="CountryList!$A$1:$B$220" r:id="rId5">
            <anchor moveWithCells="1">
              <from>
                <xdr:col>2</xdr:col>
                <xdr:colOff>200025</xdr:colOff>
                <xdr:row>18</xdr:row>
                <xdr:rowOff>9525</xdr:rowOff>
              </from>
              <to>
                <xdr:col>2</xdr:col>
                <xdr:colOff>1790700</xdr:colOff>
                <xdr:row>18</xdr:row>
                <xdr:rowOff>161925</xdr:rowOff>
              </to>
            </anchor>
          </controlPr>
        </control>
      </mc:Choice>
      <mc:Fallback>
        <control shapeId="225284" r:id="rId8" name="ComboBox5"/>
      </mc:Fallback>
    </mc:AlternateContent>
    <mc:AlternateContent xmlns:mc="http://schemas.openxmlformats.org/markup-compatibility/2006">
      <mc:Choice Requires="x14">
        <control shapeId="225285" r:id="rId9" name="ComboBox6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225285" r:id="rId9" name="ComboBox6"/>
      </mc:Fallback>
    </mc:AlternateContent>
    <mc:AlternateContent xmlns:mc="http://schemas.openxmlformats.org/markup-compatibility/2006">
      <mc:Choice Requires="x14">
        <control shapeId="225286" r:id="rId10" name="ComboBox7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225286" r:id="rId10" name="ComboBox7"/>
      </mc:Fallback>
    </mc:AlternateContent>
    <mc:AlternateContent xmlns:mc="http://schemas.openxmlformats.org/markup-compatibility/2006">
      <mc:Choice Requires="x14">
        <control shapeId="225287" r:id="rId11" name="ComboBox8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225287" r:id="rId11" name="ComboBox8"/>
      </mc:Fallback>
    </mc:AlternateContent>
    <mc:AlternateContent xmlns:mc="http://schemas.openxmlformats.org/markup-compatibility/2006">
      <mc:Choice Requires="x14">
        <control shapeId="225288" r:id="rId12" name="ComboBox9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225288" r:id="rId12" name="ComboBox9"/>
      </mc:Fallback>
    </mc:AlternateContent>
    <mc:AlternateContent xmlns:mc="http://schemas.openxmlformats.org/markup-compatibility/2006">
      <mc:Choice Requires="x14">
        <control shapeId="225289" r:id="rId13" name="ComboBox10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225289" r:id="rId13" name="ComboBox10"/>
      </mc:Fallback>
    </mc:AlternateContent>
    <mc:AlternateContent xmlns:mc="http://schemas.openxmlformats.org/markup-compatibility/2006">
      <mc:Choice Requires="x14">
        <control shapeId="225290" r:id="rId14" name="ComboBox11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225290" r:id="rId14" name="ComboBox11"/>
      </mc:Fallback>
    </mc:AlternateContent>
    <mc:AlternateContent xmlns:mc="http://schemas.openxmlformats.org/markup-compatibility/2006">
      <mc:Choice Requires="x14">
        <control shapeId="225291" r:id="rId15" name="ComboBox12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225291" r:id="rId15" name="ComboBox12"/>
      </mc:Fallback>
    </mc:AlternateContent>
    <mc:AlternateContent xmlns:mc="http://schemas.openxmlformats.org/markup-compatibility/2006">
      <mc:Choice Requires="x14">
        <control shapeId="225292" r:id="rId16" name="ComboBox13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225292" r:id="rId16" name="ComboBox13"/>
      </mc:Fallback>
    </mc:AlternateContent>
    <mc:AlternateContent xmlns:mc="http://schemas.openxmlformats.org/markup-compatibility/2006">
      <mc:Choice Requires="x14">
        <control shapeId="225293" r:id="rId17" name="ComboBox14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225293" r:id="rId17" name="ComboBox14"/>
      </mc:Fallback>
    </mc:AlternateContent>
    <mc:AlternateContent xmlns:mc="http://schemas.openxmlformats.org/markup-compatibility/2006">
      <mc:Choice Requires="x14">
        <control shapeId="225294" r:id="rId18" name="ComboBox15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225294" r:id="rId18" name="ComboBox15"/>
      </mc:Fallback>
    </mc:AlternateContent>
    <mc:AlternateContent xmlns:mc="http://schemas.openxmlformats.org/markup-compatibility/2006">
      <mc:Choice Requires="x14">
        <control shapeId="225295" r:id="rId19" name="ComboBox16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225295" r:id="rId19" name="ComboBox16"/>
      </mc:Fallback>
    </mc:AlternateContent>
    <mc:AlternateContent xmlns:mc="http://schemas.openxmlformats.org/markup-compatibility/2006">
      <mc:Choice Requires="x14">
        <control shapeId="225296" r:id="rId20" name="ComboBox17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225296" r:id="rId20" name="ComboBox17"/>
      </mc:Fallback>
    </mc:AlternateContent>
    <mc:AlternateContent xmlns:mc="http://schemas.openxmlformats.org/markup-compatibility/2006">
      <mc:Choice Requires="x14">
        <control shapeId="225297" r:id="rId21" name="ComboBox18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225297" r:id="rId21" name="ComboBox18"/>
      </mc:Fallback>
    </mc:AlternateContent>
    <mc:AlternateContent xmlns:mc="http://schemas.openxmlformats.org/markup-compatibility/2006">
      <mc:Choice Requires="x14">
        <control shapeId="225298" r:id="rId22" name="ComboBox19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225298" r:id="rId22" name="ComboBox19"/>
      </mc:Fallback>
    </mc:AlternateContent>
    <mc:AlternateContent xmlns:mc="http://schemas.openxmlformats.org/markup-compatibility/2006">
      <mc:Choice Requires="x14">
        <control shapeId="225299" r:id="rId23" name="ComboBox20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225299" r:id="rId23" name="ComboBox20"/>
      </mc:Fallback>
    </mc:AlternateContent>
    <mc:AlternateContent xmlns:mc="http://schemas.openxmlformats.org/markup-compatibility/2006">
      <mc:Choice Requires="x14">
        <control shapeId="225300" r:id="rId24" name="ComboBox21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225300" r:id="rId24" name="ComboBox21"/>
      </mc:Fallback>
    </mc:AlternateContent>
    <mc:AlternateContent xmlns:mc="http://schemas.openxmlformats.org/markup-compatibility/2006">
      <mc:Choice Requires="x14">
        <control shapeId="225301" r:id="rId25" name="ComboBox22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225301" r:id="rId25" name="ComboBox22"/>
      </mc:Fallback>
    </mc:AlternateContent>
    <mc:AlternateContent xmlns:mc="http://schemas.openxmlformats.org/markup-compatibility/2006">
      <mc:Choice Requires="x14">
        <control shapeId="225302" r:id="rId26" name="ComboBox23">
          <controlPr locked="0" defaultSize="0" autoLine="0" linkedCell="F37" listFillRange="CountryList!$A$1:$B$220" r:id="rId5">
            <anchor moveWithCells="1">
              <from>
                <xdr:col>2</xdr:col>
                <xdr:colOff>200025</xdr:colOff>
                <xdr:row>36</xdr:row>
                <xdr:rowOff>9525</xdr:rowOff>
              </from>
              <to>
                <xdr:col>2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225302" r:id="rId26" name="ComboBox23"/>
      </mc:Fallback>
    </mc:AlternateContent>
    <mc:AlternateContent xmlns:mc="http://schemas.openxmlformats.org/markup-compatibility/2006">
      <mc:Choice Requires="x14">
        <control shapeId="225303" r:id="rId27" name="ComboBox24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225303" r:id="rId27" name="ComboBox24"/>
      </mc:Fallback>
    </mc:AlternateContent>
    <mc:AlternateContent xmlns:mc="http://schemas.openxmlformats.org/markup-compatibility/2006">
      <mc:Choice Requires="x14">
        <control shapeId="225304" r:id="rId28" name="ComboBox25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225304" r:id="rId28" name="ComboBox25"/>
      </mc:Fallback>
    </mc:AlternateContent>
    <mc:AlternateContent xmlns:mc="http://schemas.openxmlformats.org/markup-compatibility/2006">
      <mc:Choice Requires="x14">
        <control shapeId="225305" r:id="rId29" name="ComboBox26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225305" r:id="rId29" name="ComboBox26"/>
      </mc:Fallback>
    </mc:AlternateContent>
    <mc:AlternateContent xmlns:mc="http://schemas.openxmlformats.org/markup-compatibility/2006">
      <mc:Choice Requires="x14">
        <control shapeId="225306" r:id="rId30" name="ComboBox27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225306" r:id="rId30" name="ComboBox27"/>
      </mc:Fallback>
    </mc:AlternateContent>
    <mc:AlternateContent xmlns:mc="http://schemas.openxmlformats.org/markup-compatibility/2006">
      <mc:Choice Requires="x14">
        <control shapeId="225307" r:id="rId31" name="ComboBox28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225307" r:id="rId31" name="ComboBox28"/>
      </mc:Fallback>
    </mc:AlternateContent>
    <mc:AlternateContent xmlns:mc="http://schemas.openxmlformats.org/markup-compatibility/2006">
      <mc:Choice Requires="x14">
        <control shapeId="225308" r:id="rId32" name="ComboBox1">
          <controlPr locked="0" defaultSize="0" autoLine="0" linkedCell="F15" listFillRange="CountryList!$A$1:$B$220" r:id="rId5">
            <anchor moveWithCells="1">
              <from>
                <xdr:col>2</xdr:col>
                <xdr:colOff>200025</xdr:colOff>
                <xdr:row>14</xdr:row>
                <xdr:rowOff>19050</xdr:rowOff>
              </from>
              <to>
                <xdr:col>2</xdr:col>
                <xdr:colOff>1790700</xdr:colOff>
                <xdr:row>14</xdr:row>
                <xdr:rowOff>171450</xdr:rowOff>
              </to>
            </anchor>
          </controlPr>
        </control>
      </mc:Choice>
      <mc:Fallback>
        <control shapeId="225308" r:id="rId32" name="ComboBox1"/>
      </mc:Fallback>
    </mc:AlternateContent>
    <mc:AlternateContent xmlns:mc="http://schemas.openxmlformats.org/markup-compatibility/2006">
      <mc:Choice Requires="x14">
        <control shapeId="225309" r:id="rId33" name="ComboBox29">
          <controlPr locked="0" defaultSize="0" autoLine="0" autoPict="0" linkedCell="N10" listFillRange="Services!$A$2:$B$13" r:id="rId34">
            <anchor moveWithCells="1">
              <from>
                <xdr:col>12</xdr:col>
                <xdr:colOff>0</xdr:colOff>
                <xdr:row>8</xdr:row>
                <xdr:rowOff>219075</xdr:rowOff>
              </from>
              <to>
                <xdr:col>13</xdr:col>
                <xdr:colOff>19050</xdr:colOff>
                <xdr:row>9</xdr:row>
                <xdr:rowOff>209550</xdr:rowOff>
              </to>
            </anchor>
          </controlPr>
        </control>
      </mc:Choice>
      <mc:Fallback>
        <control shapeId="225309" r:id="rId33" name="ComboBox29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4E10-A5A0-4659-9487-1B58B2BBDEA0}">
  <sheetPr codeName="Sheet3129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8.75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8.75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8.75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8.75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8.75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8.75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8.75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8.75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8.75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8.75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8.75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8.75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8.75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8.75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8.75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8.75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8.75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8.75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8.75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8.75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8.75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8.75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8.75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8.75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8.75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8.75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8.75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8.75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8.75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8.75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8.75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8.75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8.75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8.75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8.75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8.75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8.75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8.75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8.75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8.75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8.75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8.75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8.75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8.75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8.75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8.75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8.75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8.75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8.75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8.75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8.75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8.75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8.75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8.75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8.75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8.75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8.75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8.75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8.75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8.75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8.75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8.75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8.75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8.75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189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cKLEpsHvAWsMzauCgTGiK4rGluNbyEQ4JnLyHZkeH++8MGKQZUuVUHLG/Q6AAlnyVh3twlkhHYvr8Xj/3WqJUg==" saltValue="u0NCsP/xpYkMODS/U4HOMQ==" spinCount="100000" sheet="1" objects="1" scenarios="1" selectLockedCells="1"/>
  <mergeCells count="23">
    <mergeCell ref="A56:S56"/>
    <mergeCell ref="O14:R14"/>
    <mergeCell ref="L14:N14"/>
    <mergeCell ref="I14:K14"/>
    <mergeCell ref="C8:F8"/>
    <mergeCell ref="G10:H13"/>
    <mergeCell ref="C2:R2"/>
    <mergeCell ref="C3:R3"/>
    <mergeCell ref="C4:R4"/>
    <mergeCell ref="D6:J6"/>
    <mergeCell ref="M6:P6"/>
    <mergeCell ref="E7:I7"/>
    <mergeCell ref="G14:H14"/>
    <mergeCell ref="C51:Q51"/>
    <mergeCell ref="I9:R9"/>
    <mergeCell ref="C10:C15"/>
    <mergeCell ref="I10:R10"/>
    <mergeCell ref="E15:F15"/>
    <mergeCell ref="G15:H15"/>
    <mergeCell ref="P17:Q17"/>
    <mergeCell ref="I15:K15"/>
    <mergeCell ref="L15:N15"/>
    <mergeCell ref="O15:R15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4691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114691" r:id="rId4" name="ComboBox3"/>
      </mc:Fallback>
    </mc:AlternateContent>
    <mc:AlternateContent xmlns:mc="http://schemas.openxmlformats.org/markup-compatibility/2006">
      <mc:Choice Requires="x14">
        <control shapeId="114692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114692" r:id="rId6" name="ComboBox4"/>
      </mc:Fallback>
    </mc:AlternateContent>
    <mc:AlternateContent xmlns:mc="http://schemas.openxmlformats.org/markup-compatibility/2006">
      <mc:Choice Requires="x14">
        <control shapeId="114693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114693" r:id="rId7" name="ComboBox5"/>
      </mc:Fallback>
    </mc:AlternateContent>
    <mc:AlternateContent xmlns:mc="http://schemas.openxmlformats.org/markup-compatibility/2006">
      <mc:Choice Requires="x14">
        <control shapeId="114694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114694" r:id="rId8" name="ComboBox6"/>
      </mc:Fallback>
    </mc:AlternateContent>
    <mc:AlternateContent xmlns:mc="http://schemas.openxmlformats.org/markup-compatibility/2006">
      <mc:Choice Requires="x14">
        <control shapeId="114695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114695" r:id="rId9" name="ComboBox7"/>
      </mc:Fallback>
    </mc:AlternateContent>
    <mc:AlternateContent xmlns:mc="http://schemas.openxmlformats.org/markup-compatibility/2006">
      <mc:Choice Requires="x14">
        <control shapeId="114696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114696" r:id="rId10" name="ComboBox8"/>
      </mc:Fallback>
    </mc:AlternateContent>
    <mc:AlternateContent xmlns:mc="http://schemas.openxmlformats.org/markup-compatibility/2006">
      <mc:Choice Requires="x14">
        <control shapeId="114697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114697" r:id="rId11" name="ComboBox9"/>
      </mc:Fallback>
    </mc:AlternateContent>
    <mc:AlternateContent xmlns:mc="http://schemas.openxmlformats.org/markup-compatibility/2006">
      <mc:Choice Requires="x14">
        <control shapeId="114698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114698" r:id="rId12" name="ComboBox10"/>
      </mc:Fallback>
    </mc:AlternateContent>
    <mc:AlternateContent xmlns:mc="http://schemas.openxmlformats.org/markup-compatibility/2006">
      <mc:Choice Requires="x14">
        <control shapeId="114699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114699" r:id="rId13" name="ComboBox11"/>
      </mc:Fallback>
    </mc:AlternateContent>
    <mc:AlternateContent xmlns:mc="http://schemas.openxmlformats.org/markup-compatibility/2006">
      <mc:Choice Requires="x14">
        <control shapeId="114700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114700" r:id="rId14" name="ComboBox12"/>
      </mc:Fallback>
    </mc:AlternateContent>
    <mc:AlternateContent xmlns:mc="http://schemas.openxmlformats.org/markup-compatibility/2006">
      <mc:Choice Requires="x14">
        <control shapeId="114701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114701" r:id="rId15" name="ComboBox13"/>
      </mc:Fallback>
    </mc:AlternateContent>
    <mc:AlternateContent xmlns:mc="http://schemas.openxmlformats.org/markup-compatibility/2006">
      <mc:Choice Requires="x14">
        <control shapeId="114702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114702" r:id="rId16" name="ComboBox14"/>
      </mc:Fallback>
    </mc:AlternateContent>
    <mc:AlternateContent xmlns:mc="http://schemas.openxmlformats.org/markup-compatibility/2006">
      <mc:Choice Requires="x14">
        <control shapeId="114703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114703" r:id="rId17" name="ComboBox15"/>
      </mc:Fallback>
    </mc:AlternateContent>
    <mc:AlternateContent xmlns:mc="http://schemas.openxmlformats.org/markup-compatibility/2006">
      <mc:Choice Requires="x14">
        <control shapeId="114704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114704" r:id="rId18" name="ComboBox16"/>
      </mc:Fallback>
    </mc:AlternateContent>
    <mc:AlternateContent xmlns:mc="http://schemas.openxmlformats.org/markup-compatibility/2006">
      <mc:Choice Requires="x14">
        <control shapeId="114705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114705" r:id="rId19" name="ComboBox17"/>
      </mc:Fallback>
    </mc:AlternateContent>
    <mc:AlternateContent xmlns:mc="http://schemas.openxmlformats.org/markup-compatibility/2006">
      <mc:Choice Requires="x14">
        <control shapeId="114706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114706" r:id="rId20" name="ComboBox18"/>
      </mc:Fallback>
    </mc:AlternateContent>
    <mc:AlternateContent xmlns:mc="http://schemas.openxmlformats.org/markup-compatibility/2006">
      <mc:Choice Requires="x14">
        <control shapeId="114707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114707" r:id="rId21" name="ComboBox19"/>
      </mc:Fallback>
    </mc:AlternateContent>
    <mc:AlternateContent xmlns:mc="http://schemas.openxmlformats.org/markup-compatibility/2006">
      <mc:Choice Requires="x14">
        <control shapeId="114708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114708" r:id="rId22" name="ComboBox20"/>
      </mc:Fallback>
    </mc:AlternateContent>
    <mc:AlternateContent xmlns:mc="http://schemas.openxmlformats.org/markup-compatibility/2006">
      <mc:Choice Requires="x14">
        <control shapeId="114709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114709" r:id="rId23" name="ComboBox21"/>
      </mc:Fallback>
    </mc:AlternateContent>
    <mc:AlternateContent xmlns:mc="http://schemas.openxmlformats.org/markup-compatibility/2006">
      <mc:Choice Requires="x14">
        <control shapeId="114710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114710" r:id="rId24" name="ComboBox22"/>
      </mc:Fallback>
    </mc:AlternateContent>
    <mc:AlternateContent xmlns:mc="http://schemas.openxmlformats.org/markup-compatibility/2006">
      <mc:Choice Requires="x14">
        <control shapeId="114711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114711" r:id="rId25" name="ComboBox23"/>
      </mc:Fallback>
    </mc:AlternateContent>
    <mc:AlternateContent xmlns:mc="http://schemas.openxmlformats.org/markup-compatibility/2006">
      <mc:Choice Requires="x14">
        <control shapeId="114712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114712" r:id="rId26" name="ComboBox24"/>
      </mc:Fallback>
    </mc:AlternateContent>
    <mc:AlternateContent xmlns:mc="http://schemas.openxmlformats.org/markup-compatibility/2006">
      <mc:Choice Requires="x14">
        <control shapeId="114713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114713" r:id="rId27" name="ComboBox25"/>
      </mc:Fallback>
    </mc:AlternateContent>
    <mc:AlternateContent xmlns:mc="http://schemas.openxmlformats.org/markup-compatibility/2006">
      <mc:Choice Requires="x14">
        <control shapeId="114714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114714" r:id="rId28" name="ComboBox26"/>
      </mc:Fallback>
    </mc:AlternateContent>
    <mc:AlternateContent xmlns:mc="http://schemas.openxmlformats.org/markup-compatibility/2006">
      <mc:Choice Requires="x14">
        <control shapeId="114715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114715" r:id="rId29" name="ComboBox27"/>
      </mc:Fallback>
    </mc:AlternateContent>
    <mc:AlternateContent xmlns:mc="http://schemas.openxmlformats.org/markup-compatibility/2006">
      <mc:Choice Requires="x14">
        <control shapeId="114716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114716" r:id="rId30" name="ComboBox28"/>
      </mc:Fallback>
    </mc:AlternateContent>
    <mc:AlternateContent xmlns:mc="http://schemas.openxmlformats.org/markup-compatibility/2006">
      <mc:Choice Requires="x14">
        <control shapeId="114718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114718" r:id="rId31" name="ComboBox1"/>
      </mc:Fallback>
    </mc:AlternateContent>
    <mc:AlternateContent xmlns:mc="http://schemas.openxmlformats.org/markup-compatibility/2006">
      <mc:Choice Requires="x14">
        <control shapeId="114719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114719" r:id="rId32" name="ComboBox2"/>
      </mc:Fallback>
    </mc:AlternateContent>
    <mc:AlternateContent xmlns:mc="http://schemas.openxmlformats.org/markup-compatibility/2006">
      <mc:Choice Requires="x14">
        <control shapeId="114720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114720" r:id="rId34" name="ComboBox29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9D3E-4D74-419C-9344-668C61E09D49}">
  <sheetPr codeName="Sheet3130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JjdGLwFMWCACyKE3rBfZ5dwddwvGVnMkyJgFvhP/k4Jtjt3+P+B5cHh0X9WpFNOoDamcuRADhm3FUX37qofcgw==" saltValue="FW1WVlXXt9HoJjPC3sApNw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3713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3713" r:id="rId4" name="ComboBox3"/>
      </mc:Fallback>
    </mc:AlternateContent>
    <mc:AlternateContent xmlns:mc="http://schemas.openxmlformats.org/markup-compatibility/2006">
      <mc:Choice Requires="x14">
        <control shapeId="243714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3714" r:id="rId6" name="ComboBox4"/>
      </mc:Fallback>
    </mc:AlternateContent>
    <mc:AlternateContent xmlns:mc="http://schemas.openxmlformats.org/markup-compatibility/2006">
      <mc:Choice Requires="x14">
        <control shapeId="243715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3715" r:id="rId7" name="ComboBox5"/>
      </mc:Fallback>
    </mc:AlternateContent>
    <mc:AlternateContent xmlns:mc="http://schemas.openxmlformats.org/markup-compatibility/2006">
      <mc:Choice Requires="x14">
        <control shapeId="243716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3716" r:id="rId8" name="ComboBox6"/>
      </mc:Fallback>
    </mc:AlternateContent>
    <mc:AlternateContent xmlns:mc="http://schemas.openxmlformats.org/markup-compatibility/2006">
      <mc:Choice Requires="x14">
        <control shapeId="243717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3717" r:id="rId9" name="ComboBox7"/>
      </mc:Fallback>
    </mc:AlternateContent>
    <mc:AlternateContent xmlns:mc="http://schemas.openxmlformats.org/markup-compatibility/2006">
      <mc:Choice Requires="x14">
        <control shapeId="243718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3718" r:id="rId10" name="ComboBox8"/>
      </mc:Fallback>
    </mc:AlternateContent>
    <mc:AlternateContent xmlns:mc="http://schemas.openxmlformats.org/markup-compatibility/2006">
      <mc:Choice Requires="x14">
        <control shapeId="243719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3719" r:id="rId11" name="ComboBox9"/>
      </mc:Fallback>
    </mc:AlternateContent>
    <mc:AlternateContent xmlns:mc="http://schemas.openxmlformats.org/markup-compatibility/2006">
      <mc:Choice Requires="x14">
        <control shapeId="243720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3720" r:id="rId12" name="ComboBox10"/>
      </mc:Fallback>
    </mc:AlternateContent>
    <mc:AlternateContent xmlns:mc="http://schemas.openxmlformats.org/markup-compatibility/2006">
      <mc:Choice Requires="x14">
        <control shapeId="243721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3721" r:id="rId13" name="ComboBox11"/>
      </mc:Fallback>
    </mc:AlternateContent>
    <mc:AlternateContent xmlns:mc="http://schemas.openxmlformats.org/markup-compatibility/2006">
      <mc:Choice Requires="x14">
        <control shapeId="243722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3722" r:id="rId14" name="ComboBox12"/>
      </mc:Fallback>
    </mc:AlternateContent>
    <mc:AlternateContent xmlns:mc="http://schemas.openxmlformats.org/markup-compatibility/2006">
      <mc:Choice Requires="x14">
        <control shapeId="243723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3723" r:id="rId15" name="ComboBox13"/>
      </mc:Fallback>
    </mc:AlternateContent>
    <mc:AlternateContent xmlns:mc="http://schemas.openxmlformats.org/markup-compatibility/2006">
      <mc:Choice Requires="x14">
        <control shapeId="243724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3724" r:id="rId16" name="ComboBox14"/>
      </mc:Fallback>
    </mc:AlternateContent>
    <mc:AlternateContent xmlns:mc="http://schemas.openxmlformats.org/markup-compatibility/2006">
      <mc:Choice Requires="x14">
        <control shapeId="243725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3725" r:id="rId17" name="ComboBox15"/>
      </mc:Fallback>
    </mc:AlternateContent>
    <mc:AlternateContent xmlns:mc="http://schemas.openxmlformats.org/markup-compatibility/2006">
      <mc:Choice Requires="x14">
        <control shapeId="243726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3726" r:id="rId18" name="ComboBox16"/>
      </mc:Fallback>
    </mc:AlternateContent>
    <mc:AlternateContent xmlns:mc="http://schemas.openxmlformats.org/markup-compatibility/2006">
      <mc:Choice Requires="x14">
        <control shapeId="243727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3727" r:id="rId19" name="ComboBox17"/>
      </mc:Fallback>
    </mc:AlternateContent>
    <mc:AlternateContent xmlns:mc="http://schemas.openxmlformats.org/markup-compatibility/2006">
      <mc:Choice Requires="x14">
        <control shapeId="243728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3728" r:id="rId20" name="ComboBox18"/>
      </mc:Fallback>
    </mc:AlternateContent>
    <mc:AlternateContent xmlns:mc="http://schemas.openxmlformats.org/markup-compatibility/2006">
      <mc:Choice Requires="x14">
        <control shapeId="243729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3729" r:id="rId21" name="ComboBox19"/>
      </mc:Fallback>
    </mc:AlternateContent>
    <mc:AlternateContent xmlns:mc="http://schemas.openxmlformats.org/markup-compatibility/2006">
      <mc:Choice Requires="x14">
        <control shapeId="243730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3730" r:id="rId22" name="ComboBox20"/>
      </mc:Fallback>
    </mc:AlternateContent>
    <mc:AlternateContent xmlns:mc="http://schemas.openxmlformats.org/markup-compatibility/2006">
      <mc:Choice Requires="x14">
        <control shapeId="243731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3731" r:id="rId23" name="ComboBox21"/>
      </mc:Fallback>
    </mc:AlternateContent>
    <mc:AlternateContent xmlns:mc="http://schemas.openxmlformats.org/markup-compatibility/2006">
      <mc:Choice Requires="x14">
        <control shapeId="243732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3732" r:id="rId24" name="ComboBox22"/>
      </mc:Fallback>
    </mc:AlternateContent>
    <mc:AlternateContent xmlns:mc="http://schemas.openxmlformats.org/markup-compatibility/2006">
      <mc:Choice Requires="x14">
        <control shapeId="243733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3733" r:id="rId25" name="ComboBox23"/>
      </mc:Fallback>
    </mc:AlternateContent>
    <mc:AlternateContent xmlns:mc="http://schemas.openxmlformats.org/markup-compatibility/2006">
      <mc:Choice Requires="x14">
        <control shapeId="243734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3734" r:id="rId26" name="ComboBox24"/>
      </mc:Fallback>
    </mc:AlternateContent>
    <mc:AlternateContent xmlns:mc="http://schemas.openxmlformats.org/markup-compatibility/2006">
      <mc:Choice Requires="x14">
        <control shapeId="243735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3735" r:id="rId27" name="ComboBox25"/>
      </mc:Fallback>
    </mc:AlternateContent>
    <mc:AlternateContent xmlns:mc="http://schemas.openxmlformats.org/markup-compatibility/2006">
      <mc:Choice Requires="x14">
        <control shapeId="243736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3736" r:id="rId28" name="ComboBox26"/>
      </mc:Fallback>
    </mc:AlternateContent>
    <mc:AlternateContent xmlns:mc="http://schemas.openxmlformats.org/markup-compatibility/2006">
      <mc:Choice Requires="x14">
        <control shapeId="243737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3737" r:id="rId29" name="ComboBox27"/>
      </mc:Fallback>
    </mc:AlternateContent>
    <mc:AlternateContent xmlns:mc="http://schemas.openxmlformats.org/markup-compatibility/2006">
      <mc:Choice Requires="x14">
        <control shapeId="243738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3738" r:id="rId30" name="ComboBox28"/>
      </mc:Fallback>
    </mc:AlternateContent>
    <mc:AlternateContent xmlns:mc="http://schemas.openxmlformats.org/markup-compatibility/2006">
      <mc:Choice Requires="x14">
        <control shapeId="243739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3739" r:id="rId31" name="ComboBox1"/>
      </mc:Fallback>
    </mc:AlternateContent>
    <mc:AlternateContent xmlns:mc="http://schemas.openxmlformats.org/markup-compatibility/2006">
      <mc:Choice Requires="x14">
        <control shapeId="243740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3740" r:id="rId32" name="ComboBox2"/>
      </mc:Fallback>
    </mc:AlternateContent>
    <mc:AlternateContent xmlns:mc="http://schemas.openxmlformats.org/markup-compatibility/2006">
      <mc:Choice Requires="x14">
        <control shapeId="243741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3741" r:id="rId34" name="ComboBox29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CD56-4049-48EC-B6D4-EE1E4EB752AC}">
  <sheetPr codeName="Sheet3131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yi3QTkUkc3y3waz3EsAuTIuQXoRTIi1Ds+H1/ooAzDkWXCHmD2T6x3YON2vwU22XfnULqg6vOt5OIBE7cqplIA==" saltValue="0wiyN5C0N/MvXdkUERqXgg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4737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4737" r:id="rId4" name="ComboBox3"/>
      </mc:Fallback>
    </mc:AlternateContent>
    <mc:AlternateContent xmlns:mc="http://schemas.openxmlformats.org/markup-compatibility/2006">
      <mc:Choice Requires="x14">
        <control shapeId="244738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4738" r:id="rId6" name="ComboBox4"/>
      </mc:Fallback>
    </mc:AlternateContent>
    <mc:AlternateContent xmlns:mc="http://schemas.openxmlformats.org/markup-compatibility/2006">
      <mc:Choice Requires="x14">
        <control shapeId="244739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4739" r:id="rId7" name="ComboBox5"/>
      </mc:Fallback>
    </mc:AlternateContent>
    <mc:AlternateContent xmlns:mc="http://schemas.openxmlformats.org/markup-compatibility/2006">
      <mc:Choice Requires="x14">
        <control shapeId="244740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4740" r:id="rId8" name="ComboBox6"/>
      </mc:Fallback>
    </mc:AlternateContent>
    <mc:AlternateContent xmlns:mc="http://schemas.openxmlformats.org/markup-compatibility/2006">
      <mc:Choice Requires="x14">
        <control shapeId="244741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4741" r:id="rId9" name="ComboBox7"/>
      </mc:Fallback>
    </mc:AlternateContent>
    <mc:AlternateContent xmlns:mc="http://schemas.openxmlformats.org/markup-compatibility/2006">
      <mc:Choice Requires="x14">
        <control shapeId="244742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4742" r:id="rId10" name="ComboBox8"/>
      </mc:Fallback>
    </mc:AlternateContent>
    <mc:AlternateContent xmlns:mc="http://schemas.openxmlformats.org/markup-compatibility/2006">
      <mc:Choice Requires="x14">
        <control shapeId="244743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4743" r:id="rId11" name="ComboBox9"/>
      </mc:Fallback>
    </mc:AlternateContent>
    <mc:AlternateContent xmlns:mc="http://schemas.openxmlformats.org/markup-compatibility/2006">
      <mc:Choice Requires="x14">
        <control shapeId="244744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4744" r:id="rId12" name="ComboBox10"/>
      </mc:Fallback>
    </mc:AlternateContent>
    <mc:AlternateContent xmlns:mc="http://schemas.openxmlformats.org/markup-compatibility/2006">
      <mc:Choice Requires="x14">
        <control shapeId="244745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4745" r:id="rId13" name="ComboBox11"/>
      </mc:Fallback>
    </mc:AlternateContent>
    <mc:AlternateContent xmlns:mc="http://schemas.openxmlformats.org/markup-compatibility/2006">
      <mc:Choice Requires="x14">
        <control shapeId="244746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4746" r:id="rId14" name="ComboBox12"/>
      </mc:Fallback>
    </mc:AlternateContent>
    <mc:AlternateContent xmlns:mc="http://schemas.openxmlformats.org/markup-compatibility/2006">
      <mc:Choice Requires="x14">
        <control shapeId="244747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4747" r:id="rId15" name="ComboBox13"/>
      </mc:Fallback>
    </mc:AlternateContent>
    <mc:AlternateContent xmlns:mc="http://schemas.openxmlformats.org/markup-compatibility/2006">
      <mc:Choice Requires="x14">
        <control shapeId="244748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4748" r:id="rId16" name="ComboBox14"/>
      </mc:Fallback>
    </mc:AlternateContent>
    <mc:AlternateContent xmlns:mc="http://schemas.openxmlformats.org/markup-compatibility/2006">
      <mc:Choice Requires="x14">
        <control shapeId="244749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4749" r:id="rId17" name="ComboBox15"/>
      </mc:Fallback>
    </mc:AlternateContent>
    <mc:AlternateContent xmlns:mc="http://schemas.openxmlformats.org/markup-compatibility/2006">
      <mc:Choice Requires="x14">
        <control shapeId="244750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4750" r:id="rId18" name="ComboBox16"/>
      </mc:Fallback>
    </mc:AlternateContent>
    <mc:AlternateContent xmlns:mc="http://schemas.openxmlformats.org/markup-compatibility/2006">
      <mc:Choice Requires="x14">
        <control shapeId="244751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4751" r:id="rId19" name="ComboBox17"/>
      </mc:Fallback>
    </mc:AlternateContent>
    <mc:AlternateContent xmlns:mc="http://schemas.openxmlformats.org/markup-compatibility/2006">
      <mc:Choice Requires="x14">
        <control shapeId="244752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4752" r:id="rId20" name="ComboBox18"/>
      </mc:Fallback>
    </mc:AlternateContent>
    <mc:AlternateContent xmlns:mc="http://schemas.openxmlformats.org/markup-compatibility/2006">
      <mc:Choice Requires="x14">
        <control shapeId="244753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4753" r:id="rId21" name="ComboBox19"/>
      </mc:Fallback>
    </mc:AlternateContent>
    <mc:AlternateContent xmlns:mc="http://schemas.openxmlformats.org/markup-compatibility/2006">
      <mc:Choice Requires="x14">
        <control shapeId="244754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4754" r:id="rId22" name="ComboBox20"/>
      </mc:Fallback>
    </mc:AlternateContent>
    <mc:AlternateContent xmlns:mc="http://schemas.openxmlformats.org/markup-compatibility/2006">
      <mc:Choice Requires="x14">
        <control shapeId="244755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4755" r:id="rId23" name="ComboBox21"/>
      </mc:Fallback>
    </mc:AlternateContent>
    <mc:AlternateContent xmlns:mc="http://schemas.openxmlformats.org/markup-compatibility/2006">
      <mc:Choice Requires="x14">
        <control shapeId="244756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4756" r:id="rId24" name="ComboBox22"/>
      </mc:Fallback>
    </mc:AlternateContent>
    <mc:AlternateContent xmlns:mc="http://schemas.openxmlformats.org/markup-compatibility/2006">
      <mc:Choice Requires="x14">
        <control shapeId="244757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4757" r:id="rId25" name="ComboBox23"/>
      </mc:Fallback>
    </mc:AlternateContent>
    <mc:AlternateContent xmlns:mc="http://schemas.openxmlformats.org/markup-compatibility/2006">
      <mc:Choice Requires="x14">
        <control shapeId="244758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4758" r:id="rId26" name="ComboBox24"/>
      </mc:Fallback>
    </mc:AlternateContent>
    <mc:AlternateContent xmlns:mc="http://schemas.openxmlformats.org/markup-compatibility/2006">
      <mc:Choice Requires="x14">
        <control shapeId="244759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4759" r:id="rId27" name="ComboBox25"/>
      </mc:Fallback>
    </mc:AlternateContent>
    <mc:AlternateContent xmlns:mc="http://schemas.openxmlformats.org/markup-compatibility/2006">
      <mc:Choice Requires="x14">
        <control shapeId="244760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4760" r:id="rId28" name="ComboBox26"/>
      </mc:Fallback>
    </mc:AlternateContent>
    <mc:AlternateContent xmlns:mc="http://schemas.openxmlformats.org/markup-compatibility/2006">
      <mc:Choice Requires="x14">
        <control shapeId="244761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4761" r:id="rId29" name="ComboBox27"/>
      </mc:Fallback>
    </mc:AlternateContent>
    <mc:AlternateContent xmlns:mc="http://schemas.openxmlformats.org/markup-compatibility/2006">
      <mc:Choice Requires="x14">
        <control shapeId="244762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4762" r:id="rId30" name="ComboBox28"/>
      </mc:Fallback>
    </mc:AlternateContent>
    <mc:AlternateContent xmlns:mc="http://schemas.openxmlformats.org/markup-compatibility/2006">
      <mc:Choice Requires="x14">
        <control shapeId="244763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4763" r:id="rId31" name="ComboBox1"/>
      </mc:Fallback>
    </mc:AlternateContent>
    <mc:AlternateContent xmlns:mc="http://schemas.openxmlformats.org/markup-compatibility/2006">
      <mc:Choice Requires="x14">
        <control shapeId="244764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4764" r:id="rId32" name="ComboBox2"/>
      </mc:Fallback>
    </mc:AlternateContent>
    <mc:AlternateContent xmlns:mc="http://schemas.openxmlformats.org/markup-compatibility/2006">
      <mc:Choice Requires="x14">
        <control shapeId="244765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4765" r:id="rId34" name="ComboBox29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5E61-6E50-45AF-80B2-BD9EDC9E2F62}">
  <sheetPr codeName="Sheet3132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Z+JoWNF6n0dakTL2pLFlzPzt9wLfz39n0N15LzAnI3MRD6HQ7AgbFUeP0goChHDhruEWmTKB1ApJ8wSw07+AeA==" saltValue="h6Cj8Gg3riWUGCsYxqMGBA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5761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5761" r:id="rId4" name="ComboBox3"/>
      </mc:Fallback>
    </mc:AlternateContent>
    <mc:AlternateContent xmlns:mc="http://schemas.openxmlformats.org/markup-compatibility/2006">
      <mc:Choice Requires="x14">
        <control shapeId="245762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5762" r:id="rId6" name="ComboBox4"/>
      </mc:Fallback>
    </mc:AlternateContent>
    <mc:AlternateContent xmlns:mc="http://schemas.openxmlformats.org/markup-compatibility/2006">
      <mc:Choice Requires="x14">
        <control shapeId="245763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5763" r:id="rId7" name="ComboBox5"/>
      </mc:Fallback>
    </mc:AlternateContent>
    <mc:AlternateContent xmlns:mc="http://schemas.openxmlformats.org/markup-compatibility/2006">
      <mc:Choice Requires="x14">
        <control shapeId="245764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5764" r:id="rId8" name="ComboBox6"/>
      </mc:Fallback>
    </mc:AlternateContent>
    <mc:AlternateContent xmlns:mc="http://schemas.openxmlformats.org/markup-compatibility/2006">
      <mc:Choice Requires="x14">
        <control shapeId="245765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5765" r:id="rId9" name="ComboBox7"/>
      </mc:Fallback>
    </mc:AlternateContent>
    <mc:AlternateContent xmlns:mc="http://schemas.openxmlformats.org/markup-compatibility/2006">
      <mc:Choice Requires="x14">
        <control shapeId="245766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5766" r:id="rId10" name="ComboBox8"/>
      </mc:Fallback>
    </mc:AlternateContent>
    <mc:AlternateContent xmlns:mc="http://schemas.openxmlformats.org/markup-compatibility/2006">
      <mc:Choice Requires="x14">
        <control shapeId="245767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5767" r:id="rId11" name="ComboBox9"/>
      </mc:Fallback>
    </mc:AlternateContent>
    <mc:AlternateContent xmlns:mc="http://schemas.openxmlformats.org/markup-compatibility/2006">
      <mc:Choice Requires="x14">
        <control shapeId="245768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5768" r:id="rId12" name="ComboBox10"/>
      </mc:Fallback>
    </mc:AlternateContent>
    <mc:AlternateContent xmlns:mc="http://schemas.openxmlformats.org/markup-compatibility/2006">
      <mc:Choice Requires="x14">
        <control shapeId="245769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5769" r:id="rId13" name="ComboBox11"/>
      </mc:Fallback>
    </mc:AlternateContent>
    <mc:AlternateContent xmlns:mc="http://schemas.openxmlformats.org/markup-compatibility/2006">
      <mc:Choice Requires="x14">
        <control shapeId="245770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5770" r:id="rId14" name="ComboBox12"/>
      </mc:Fallback>
    </mc:AlternateContent>
    <mc:AlternateContent xmlns:mc="http://schemas.openxmlformats.org/markup-compatibility/2006">
      <mc:Choice Requires="x14">
        <control shapeId="245771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5771" r:id="rId15" name="ComboBox13"/>
      </mc:Fallback>
    </mc:AlternateContent>
    <mc:AlternateContent xmlns:mc="http://schemas.openxmlformats.org/markup-compatibility/2006">
      <mc:Choice Requires="x14">
        <control shapeId="245772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5772" r:id="rId16" name="ComboBox14"/>
      </mc:Fallback>
    </mc:AlternateContent>
    <mc:AlternateContent xmlns:mc="http://schemas.openxmlformats.org/markup-compatibility/2006">
      <mc:Choice Requires="x14">
        <control shapeId="245773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5773" r:id="rId17" name="ComboBox15"/>
      </mc:Fallback>
    </mc:AlternateContent>
    <mc:AlternateContent xmlns:mc="http://schemas.openxmlformats.org/markup-compatibility/2006">
      <mc:Choice Requires="x14">
        <control shapeId="245774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5774" r:id="rId18" name="ComboBox16"/>
      </mc:Fallback>
    </mc:AlternateContent>
    <mc:AlternateContent xmlns:mc="http://schemas.openxmlformats.org/markup-compatibility/2006">
      <mc:Choice Requires="x14">
        <control shapeId="245775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5775" r:id="rId19" name="ComboBox17"/>
      </mc:Fallback>
    </mc:AlternateContent>
    <mc:AlternateContent xmlns:mc="http://schemas.openxmlformats.org/markup-compatibility/2006">
      <mc:Choice Requires="x14">
        <control shapeId="245776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5776" r:id="rId20" name="ComboBox18"/>
      </mc:Fallback>
    </mc:AlternateContent>
    <mc:AlternateContent xmlns:mc="http://schemas.openxmlformats.org/markup-compatibility/2006">
      <mc:Choice Requires="x14">
        <control shapeId="245777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5777" r:id="rId21" name="ComboBox19"/>
      </mc:Fallback>
    </mc:AlternateContent>
    <mc:AlternateContent xmlns:mc="http://schemas.openxmlformats.org/markup-compatibility/2006">
      <mc:Choice Requires="x14">
        <control shapeId="245778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5778" r:id="rId22" name="ComboBox20"/>
      </mc:Fallback>
    </mc:AlternateContent>
    <mc:AlternateContent xmlns:mc="http://schemas.openxmlformats.org/markup-compatibility/2006">
      <mc:Choice Requires="x14">
        <control shapeId="245779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5779" r:id="rId23" name="ComboBox21"/>
      </mc:Fallback>
    </mc:AlternateContent>
    <mc:AlternateContent xmlns:mc="http://schemas.openxmlformats.org/markup-compatibility/2006">
      <mc:Choice Requires="x14">
        <control shapeId="245780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5780" r:id="rId24" name="ComboBox22"/>
      </mc:Fallback>
    </mc:AlternateContent>
    <mc:AlternateContent xmlns:mc="http://schemas.openxmlformats.org/markup-compatibility/2006">
      <mc:Choice Requires="x14">
        <control shapeId="245781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5781" r:id="rId25" name="ComboBox23"/>
      </mc:Fallback>
    </mc:AlternateContent>
    <mc:AlternateContent xmlns:mc="http://schemas.openxmlformats.org/markup-compatibility/2006">
      <mc:Choice Requires="x14">
        <control shapeId="245782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5782" r:id="rId26" name="ComboBox24"/>
      </mc:Fallback>
    </mc:AlternateContent>
    <mc:AlternateContent xmlns:mc="http://schemas.openxmlformats.org/markup-compatibility/2006">
      <mc:Choice Requires="x14">
        <control shapeId="245783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5783" r:id="rId27" name="ComboBox25"/>
      </mc:Fallback>
    </mc:AlternateContent>
    <mc:AlternateContent xmlns:mc="http://schemas.openxmlformats.org/markup-compatibility/2006">
      <mc:Choice Requires="x14">
        <control shapeId="245784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5784" r:id="rId28" name="ComboBox26"/>
      </mc:Fallback>
    </mc:AlternateContent>
    <mc:AlternateContent xmlns:mc="http://schemas.openxmlformats.org/markup-compatibility/2006">
      <mc:Choice Requires="x14">
        <control shapeId="245785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5785" r:id="rId29" name="ComboBox27"/>
      </mc:Fallback>
    </mc:AlternateContent>
    <mc:AlternateContent xmlns:mc="http://schemas.openxmlformats.org/markup-compatibility/2006">
      <mc:Choice Requires="x14">
        <control shapeId="245786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5786" r:id="rId30" name="ComboBox28"/>
      </mc:Fallback>
    </mc:AlternateContent>
    <mc:AlternateContent xmlns:mc="http://schemas.openxmlformats.org/markup-compatibility/2006">
      <mc:Choice Requires="x14">
        <control shapeId="245787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5787" r:id="rId31" name="ComboBox1"/>
      </mc:Fallback>
    </mc:AlternateContent>
    <mc:AlternateContent xmlns:mc="http://schemas.openxmlformats.org/markup-compatibility/2006">
      <mc:Choice Requires="x14">
        <control shapeId="245788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5788" r:id="rId32" name="ComboBox2"/>
      </mc:Fallback>
    </mc:AlternateContent>
    <mc:AlternateContent xmlns:mc="http://schemas.openxmlformats.org/markup-compatibility/2006">
      <mc:Choice Requires="x14">
        <control shapeId="245789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5789" r:id="rId34" name="ComboBox29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2:B231"/>
  <sheetViews>
    <sheetView workbookViewId="0">
      <selection activeCell="A204" sqref="A204"/>
    </sheetView>
  </sheetViews>
  <sheetFormatPr defaultRowHeight="12.75" x14ac:dyDescent="0.2"/>
  <cols>
    <col min="1" max="1" width="65.875" style="5" customWidth="1"/>
    <col min="2" max="2" width="6.125" style="9" bestFit="1" customWidth="1"/>
    <col min="3" max="256" width="9" style="5"/>
    <col min="257" max="257" width="65.875" style="5" customWidth="1"/>
    <col min="258" max="258" width="6.125" style="5" bestFit="1" customWidth="1"/>
    <col min="259" max="512" width="9" style="5"/>
    <col min="513" max="513" width="65.875" style="5" customWidth="1"/>
    <col min="514" max="514" width="6.125" style="5" bestFit="1" customWidth="1"/>
    <col min="515" max="768" width="9" style="5"/>
    <col min="769" max="769" width="65.875" style="5" customWidth="1"/>
    <col min="770" max="770" width="6.125" style="5" bestFit="1" customWidth="1"/>
    <col min="771" max="1024" width="9" style="5"/>
    <col min="1025" max="1025" width="65.875" style="5" customWidth="1"/>
    <col min="1026" max="1026" width="6.125" style="5" bestFit="1" customWidth="1"/>
    <col min="1027" max="1280" width="9" style="5"/>
    <col min="1281" max="1281" width="65.875" style="5" customWidth="1"/>
    <col min="1282" max="1282" width="6.125" style="5" bestFit="1" customWidth="1"/>
    <col min="1283" max="1536" width="9" style="5"/>
    <col min="1537" max="1537" width="65.875" style="5" customWidth="1"/>
    <col min="1538" max="1538" width="6.125" style="5" bestFit="1" customWidth="1"/>
    <col min="1539" max="1792" width="9" style="5"/>
    <col min="1793" max="1793" width="65.875" style="5" customWidth="1"/>
    <col min="1794" max="1794" width="6.125" style="5" bestFit="1" customWidth="1"/>
    <col min="1795" max="2048" width="9" style="5"/>
    <col min="2049" max="2049" width="65.875" style="5" customWidth="1"/>
    <col min="2050" max="2050" width="6.125" style="5" bestFit="1" customWidth="1"/>
    <col min="2051" max="2304" width="9" style="5"/>
    <col min="2305" max="2305" width="65.875" style="5" customWidth="1"/>
    <col min="2306" max="2306" width="6.125" style="5" bestFit="1" customWidth="1"/>
    <col min="2307" max="2560" width="9" style="5"/>
    <col min="2561" max="2561" width="65.875" style="5" customWidth="1"/>
    <col min="2562" max="2562" width="6.125" style="5" bestFit="1" customWidth="1"/>
    <col min="2563" max="2816" width="9" style="5"/>
    <col min="2817" max="2817" width="65.875" style="5" customWidth="1"/>
    <col min="2818" max="2818" width="6.125" style="5" bestFit="1" customWidth="1"/>
    <col min="2819" max="3072" width="9" style="5"/>
    <col min="3073" max="3073" width="65.875" style="5" customWidth="1"/>
    <col min="3074" max="3074" width="6.125" style="5" bestFit="1" customWidth="1"/>
    <col min="3075" max="3328" width="9" style="5"/>
    <col min="3329" max="3329" width="65.875" style="5" customWidth="1"/>
    <col min="3330" max="3330" width="6.125" style="5" bestFit="1" customWidth="1"/>
    <col min="3331" max="3584" width="9" style="5"/>
    <col min="3585" max="3585" width="65.875" style="5" customWidth="1"/>
    <col min="3586" max="3586" width="6.125" style="5" bestFit="1" customWidth="1"/>
    <col min="3587" max="3840" width="9" style="5"/>
    <col min="3841" max="3841" width="65.875" style="5" customWidth="1"/>
    <col min="3842" max="3842" width="6.125" style="5" bestFit="1" customWidth="1"/>
    <col min="3843" max="4096" width="9" style="5"/>
    <col min="4097" max="4097" width="65.875" style="5" customWidth="1"/>
    <col min="4098" max="4098" width="6.125" style="5" bestFit="1" customWidth="1"/>
    <col min="4099" max="4352" width="9" style="5"/>
    <col min="4353" max="4353" width="65.875" style="5" customWidth="1"/>
    <col min="4354" max="4354" width="6.125" style="5" bestFit="1" customWidth="1"/>
    <col min="4355" max="4608" width="9" style="5"/>
    <col min="4609" max="4609" width="65.875" style="5" customWidth="1"/>
    <col min="4610" max="4610" width="6.125" style="5" bestFit="1" customWidth="1"/>
    <col min="4611" max="4864" width="9" style="5"/>
    <col min="4865" max="4865" width="65.875" style="5" customWidth="1"/>
    <col min="4866" max="4866" width="6.125" style="5" bestFit="1" customWidth="1"/>
    <col min="4867" max="5120" width="9" style="5"/>
    <col min="5121" max="5121" width="65.875" style="5" customWidth="1"/>
    <col min="5122" max="5122" width="6.125" style="5" bestFit="1" customWidth="1"/>
    <col min="5123" max="5376" width="9" style="5"/>
    <col min="5377" max="5377" width="65.875" style="5" customWidth="1"/>
    <col min="5378" max="5378" width="6.125" style="5" bestFit="1" customWidth="1"/>
    <col min="5379" max="5632" width="9" style="5"/>
    <col min="5633" max="5633" width="65.875" style="5" customWidth="1"/>
    <col min="5634" max="5634" width="6.125" style="5" bestFit="1" customWidth="1"/>
    <col min="5635" max="5888" width="9" style="5"/>
    <col min="5889" max="5889" width="65.875" style="5" customWidth="1"/>
    <col min="5890" max="5890" width="6.125" style="5" bestFit="1" customWidth="1"/>
    <col min="5891" max="6144" width="9" style="5"/>
    <col min="6145" max="6145" width="65.875" style="5" customWidth="1"/>
    <col min="6146" max="6146" width="6.125" style="5" bestFit="1" customWidth="1"/>
    <col min="6147" max="6400" width="9" style="5"/>
    <col min="6401" max="6401" width="65.875" style="5" customWidth="1"/>
    <col min="6402" max="6402" width="6.125" style="5" bestFit="1" customWidth="1"/>
    <col min="6403" max="6656" width="9" style="5"/>
    <col min="6657" max="6657" width="65.875" style="5" customWidth="1"/>
    <col min="6658" max="6658" width="6.125" style="5" bestFit="1" customWidth="1"/>
    <col min="6659" max="6912" width="9" style="5"/>
    <col min="6913" max="6913" width="65.875" style="5" customWidth="1"/>
    <col min="6914" max="6914" width="6.125" style="5" bestFit="1" customWidth="1"/>
    <col min="6915" max="7168" width="9" style="5"/>
    <col min="7169" max="7169" width="65.875" style="5" customWidth="1"/>
    <col min="7170" max="7170" width="6.125" style="5" bestFit="1" customWidth="1"/>
    <col min="7171" max="7424" width="9" style="5"/>
    <col min="7425" max="7425" width="65.875" style="5" customWidth="1"/>
    <col min="7426" max="7426" width="6.125" style="5" bestFit="1" customWidth="1"/>
    <col min="7427" max="7680" width="9" style="5"/>
    <col min="7681" max="7681" width="65.875" style="5" customWidth="1"/>
    <col min="7682" max="7682" width="6.125" style="5" bestFit="1" customWidth="1"/>
    <col min="7683" max="7936" width="9" style="5"/>
    <col min="7937" max="7937" width="65.875" style="5" customWidth="1"/>
    <col min="7938" max="7938" width="6.125" style="5" bestFit="1" customWidth="1"/>
    <col min="7939" max="8192" width="9" style="5"/>
    <col min="8193" max="8193" width="65.875" style="5" customWidth="1"/>
    <col min="8194" max="8194" width="6.125" style="5" bestFit="1" customWidth="1"/>
    <col min="8195" max="8448" width="9" style="5"/>
    <col min="8449" max="8449" width="65.875" style="5" customWidth="1"/>
    <col min="8450" max="8450" width="6.125" style="5" bestFit="1" customWidth="1"/>
    <col min="8451" max="8704" width="9" style="5"/>
    <col min="8705" max="8705" width="65.875" style="5" customWidth="1"/>
    <col min="8706" max="8706" width="6.125" style="5" bestFit="1" customWidth="1"/>
    <col min="8707" max="8960" width="9" style="5"/>
    <col min="8961" max="8961" width="65.875" style="5" customWidth="1"/>
    <col min="8962" max="8962" width="6.125" style="5" bestFit="1" customWidth="1"/>
    <col min="8963" max="9216" width="9" style="5"/>
    <col min="9217" max="9217" width="65.875" style="5" customWidth="1"/>
    <col min="9218" max="9218" width="6.125" style="5" bestFit="1" customWidth="1"/>
    <col min="9219" max="9472" width="9" style="5"/>
    <col min="9473" max="9473" width="65.875" style="5" customWidth="1"/>
    <col min="9474" max="9474" width="6.125" style="5" bestFit="1" customWidth="1"/>
    <col min="9475" max="9728" width="9" style="5"/>
    <col min="9729" max="9729" width="65.875" style="5" customWidth="1"/>
    <col min="9730" max="9730" width="6.125" style="5" bestFit="1" customWidth="1"/>
    <col min="9731" max="9984" width="9" style="5"/>
    <col min="9985" max="9985" width="65.875" style="5" customWidth="1"/>
    <col min="9986" max="9986" width="6.125" style="5" bestFit="1" customWidth="1"/>
    <col min="9987" max="10240" width="9" style="5"/>
    <col min="10241" max="10241" width="65.875" style="5" customWidth="1"/>
    <col min="10242" max="10242" width="6.125" style="5" bestFit="1" customWidth="1"/>
    <col min="10243" max="10496" width="9" style="5"/>
    <col min="10497" max="10497" width="65.875" style="5" customWidth="1"/>
    <col min="10498" max="10498" width="6.125" style="5" bestFit="1" customWidth="1"/>
    <col min="10499" max="10752" width="9" style="5"/>
    <col min="10753" max="10753" width="65.875" style="5" customWidth="1"/>
    <col min="10754" max="10754" width="6.125" style="5" bestFit="1" customWidth="1"/>
    <col min="10755" max="11008" width="9" style="5"/>
    <col min="11009" max="11009" width="65.875" style="5" customWidth="1"/>
    <col min="11010" max="11010" width="6.125" style="5" bestFit="1" customWidth="1"/>
    <col min="11011" max="11264" width="9" style="5"/>
    <col min="11265" max="11265" width="65.875" style="5" customWidth="1"/>
    <col min="11266" max="11266" width="6.125" style="5" bestFit="1" customWidth="1"/>
    <col min="11267" max="11520" width="9" style="5"/>
    <col min="11521" max="11521" width="65.875" style="5" customWidth="1"/>
    <col min="11522" max="11522" width="6.125" style="5" bestFit="1" customWidth="1"/>
    <col min="11523" max="11776" width="9" style="5"/>
    <col min="11777" max="11777" width="65.875" style="5" customWidth="1"/>
    <col min="11778" max="11778" width="6.125" style="5" bestFit="1" customWidth="1"/>
    <col min="11779" max="12032" width="9" style="5"/>
    <col min="12033" max="12033" width="65.875" style="5" customWidth="1"/>
    <col min="12034" max="12034" width="6.125" style="5" bestFit="1" customWidth="1"/>
    <col min="12035" max="12288" width="9" style="5"/>
    <col min="12289" max="12289" width="65.875" style="5" customWidth="1"/>
    <col min="12290" max="12290" width="6.125" style="5" bestFit="1" customWidth="1"/>
    <col min="12291" max="12544" width="9" style="5"/>
    <col min="12545" max="12545" width="65.875" style="5" customWidth="1"/>
    <col min="12546" max="12546" width="6.125" style="5" bestFit="1" customWidth="1"/>
    <col min="12547" max="12800" width="9" style="5"/>
    <col min="12801" max="12801" width="65.875" style="5" customWidth="1"/>
    <col min="12802" max="12802" width="6.125" style="5" bestFit="1" customWidth="1"/>
    <col min="12803" max="13056" width="9" style="5"/>
    <col min="13057" max="13057" width="65.875" style="5" customWidth="1"/>
    <col min="13058" max="13058" width="6.125" style="5" bestFit="1" customWidth="1"/>
    <col min="13059" max="13312" width="9" style="5"/>
    <col min="13313" max="13313" width="65.875" style="5" customWidth="1"/>
    <col min="13314" max="13314" width="6.125" style="5" bestFit="1" customWidth="1"/>
    <col min="13315" max="13568" width="9" style="5"/>
    <col min="13569" max="13569" width="65.875" style="5" customWidth="1"/>
    <col min="13570" max="13570" width="6.125" style="5" bestFit="1" customWidth="1"/>
    <col min="13571" max="13824" width="9" style="5"/>
    <col min="13825" max="13825" width="65.875" style="5" customWidth="1"/>
    <col min="13826" max="13826" width="6.125" style="5" bestFit="1" customWidth="1"/>
    <col min="13827" max="14080" width="9" style="5"/>
    <col min="14081" max="14081" width="65.875" style="5" customWidth="1"/>
    <col min="14082" max="14082" width="6.125" style="5" bestFit="1" customWidth="1"/>
    <col min="14083" max="14336" width="9" style="5"/>
    <col min="14337" max="14337" width="65.875" style="5" customWidth="1"/>
    <col min="14338" max="14338" width="6.125" style="5" bestFit="1" customWidth="1"/>
    <col min="14339" max="14592" width="9" style="5"/>
    <col min="14593" max="14593" width="65.875" style="5" customWidth="1"/>
    <col min="14594" max="14594" width="6.125" style="5" bestFit="1" customWidth="1"/>
    <col min="14595" max="14848" width="9" style="5"/>
    <col min="14849" max="14849" width="65.875" style="5" customWidth="1"/>
    <col min="14850" max="14850" width="6.125" style="5" bestFit="1" customWidth="1"/>
    <col min="14851" max="15104" width="9" style="5"/>
    <col min="15105" max="15105" width="65.875" style="5" customWidth="1"/>
    <col min="15106" max="15106" width="6.125" style="5" bestFit="1" customWidth="1"/>
    <col min="15107" max="15360" width="9" style="5"/>
    <col min="15361" max="15361" width="65.875" style="5" customWidth="1"/>
    <col min="15362" max="15362" width="6.125" style="5" bestFit="1" customWidth="1"/>
    <col min="15363" max="15616" width="9" style="5"/>
    <col min="15617" max="15617" width="65.875" style="5" customWidth="1"/>
    <col min="15618" max="15618" width="6.125" style="5" bestFit="1" customWidth="1"/>
    <col min="15619" max="15872" width="9" style="5"/>
    <col min="15873" max="15873" width="65.875" style="5" customWidth="1"/>
    <col min="15874" max="15874" width="6.125" style="5" bestFit="1" customWidth="1"/>
    <col min="15875" max="16128" width="9" style="5"/>
    <col min="16129" max="16129" width="65.875" style="5" customWidth="1"/>
    <col min="16130" max="16130" width="6.125" style="5" bestFit="1" customWidth="1"/>
    <col min="16131" max="16384" width="9" style="5"/>
  </cols>
  <sheetData>
    <row r="2" spans="1:2" ht="14.25" x14ac:dyDescent="0.2">
      <c r="A2" t="s">
        <v>197</v>
      </c>
      <c r="B2">
        <v>600</v>
      </c>
    </row>
    <row r="3" spans="1:2" ht="14.25" x14ac:dyDescent="0.2">
      <c r="A3" t="s">
        <v>198</v>
      </c>
      <c r="B3">
        <v>350</v>
      </c>
    </row>
    <row r="4" spans="1:2" ht="14.25" x14ac:dyDescent="0.2">
      <c r="A4" t="s">
        <v>199</v>
      </c>
      <c r="B4">
        <v>400</v>
      </c>
    </row>
    <row r="5" spans="1:2" ht="14.25" x14ac:dyDescent="0.2">
      <c r="A5" t="s">
        <v>200</v>
      </c>
      <c r="B5">
        <v>300</v>
      </c>
    </row>
    <row r="6" spans="1:2" ht="14.25" x14ac:dyDescent="0.2">
      <c r="A6" t="s">
        <v>201</v>
      </c>
      <c r="B6">
        <v>401</v>
      </c>
    </row>
    <row r="7" spans="1:2" ht="14.25" x14ac:dyDescent="0.2">
      <c r="A7" t="s">
        <v>202</v>
      </c>
      <c r="B7">
        <v>272</v>
      </c>
    </row>
    <row r="8" spans="1:2" ht="14.25" x14ac:dyDescent="0.2">
      <c r="A8" t="s">
        <v>413</v>
      </c>
      <c r="B8">
        <v>273</v>
      </c>
    </row>
    <row r="9" spans="1:2" ht="14.25" x14ac:dyDescent="0.2">
      <c r="A9" t="s">
        <v>417</v>
      </c>
      <c r="B9">
        <v>200</v>
      </c>
    </row>
    <row r="10" spans="1:2" ht="14.25" x14ac:dyDescent="0.2">
      <c r="A10" t="s">
        <v>203</v>
      </c>
      <c r="B10">
        <v>334</v>
      </c>
    </row>
    <row r="11" spans="1:2" ht="14.25" x14ac:dyDescent="0.2">
      <c r="A11" t="s">
        <v>204</v>
      </c>
      <c r="B11">
        <v>274</v>
      </c>
    </row>
    <row r="12" spans="1:2" ht="14.25" x14ac:dyDescent="0.2">
      <c r="A12" t="s">
        <v>205</v>
      </c>
      <c r="B12">
        <v>601</v>
      </c>
    </row>
    <row r="13" spans="1:2" ht="14.25" x14ac:dyDescent="0.2">
      <c r="A13" t="s">
        <v>206</v>
      </c>
      <c r="B13">
        <v>301</v>
      </c>
    </row>
    <row r="14" spans="1:2" ht="14.25" x14ac:dyDescent="0.2">
      <c r="A14" t="s">
        <v>207</v>
      </c>
      <c r="B14">
        <v>335</v>
      </c>
    </row>
    <row r="15" spans="1:2" ht="14.25" x14ac:dyDescent="0.2">
      <c r="A15" t="s">
        <v>208</v>
      </c>
      <c r="B15">
        <v>250</v>
      </c>
    </row>
    <row r="16" spans="1:2" ht="14.25" x14ac:dyDescent="0.2">
      <c r="A16" t="s">
        <v>209</v>
      </c>
      <c r="B16">
        <v>501</v>
      </c>
    </row>
    <row r="17" spans="1:2" ht="14.25" x14ac:dyDescent="0.2">
      <c r="A17" t="s">
        <v>210</v>
      </c>
      <c r="B17">
        <v>631</v>
      </c>
    </row>
    <row r="18" spans="1:2" ht="14.25" x14ac:dyDescent="0.2">
      <c r="A18" t="s">
        <v>211</v>
      </c>
      <c r="B18">
        <v>251</v>
      </c>
    </row>
    <row r="19" spans="1:2" ht="14.25" x14ac:dyDescent="0.2">
      <c r="A19" t="s">
        <v>212</v>
      </c>
      <c r="B19">
        <v>336</v>
      </c>
    </row>
    <row r="20" spans="1:2" ht="14.25" x14ac:dyDescent="0.2">
      <c r="A20" t="s">
        <v>213</v>
      </c>
      <c r="B20">
        <v>302</v>
      </c>
    </row>
    <row r="21" spans="1:2" ht="14.25" x14ac:dyDescent="0.2">
      <c r="A21" t="s">
        <v>214</v>
      </c>
      <c r="B21">
        <v>254</v>
      </c>
    </row>
    <row r="22" spans="1:2" ht="14.25" x14ac:dyDescent="0.2">
      <c r="A22" t="s">
        <v>215</v>
      </c>
      <c r="B22">
        <v>409</v>
      </c>
    </row>
    <row r="23" spans="1:2" ht="14.25" x14ac:dyDescent="0.2">
      <c r="A23" t="s">
        <v>216</v>
      </c>
      <c r="B23">
        <v>252</v>
      </c>
    </row>
    <row r="24" spans="1:2" ht="14.25" x14ac:dyDescent="0.2">
      <c r="A24" t="s">
        <v>217</v>
      </c>
      <c r="B24">
        <v>602</v>
      </c>
    </row>
    <row r="25" spans="1:2" ht="14.25" x14ac:dyDescent="0.2">
      <c r="A25" t="s">
        <v>218</v>
      </c>
      <c r="B25">
        <v>201</v>
      </c>
    </row>
    <row r="26" spans="1:2" ht="14.25" x14ac:dyDescent="0.2">
      <c r="A26" t="s">
        <v>412</v>
      </c>
      <c r="B26">
        <v>358</v>
      </c>
    </row>
    <row r="27" spans="1:2" ht="14.25" x14ac:dyDescent="0.2">
      <c r="A27" t="s">
        <v>219</v>
      </c>
      <c r="B27">
        <v>402</v>
      </c>
    </row>
    <row r="28" spans="1:2" ht="14.25" x14ac:dyDescent="0.2">
      <c r="A28" t="s">
        <v>220</v>
      </c>
      <c r="B28">
        <v>202</v>
      </c>
    </row>
    <row r="29" spans="1:2" ht="14.25" x14ac:dyDescent="0.2">
      <c r="A29" t="s">
        <v>221</v>
      </c>
      <c r="B29">
        <v>603</v>
      </c>
    </row>
    <row r="30" spans="1:2" ht="14.25" x14ac:dyDescent="0.2">
      <c r="A30" t="s">
        <v>222</v>
      </c>
      <c r="B30">
        <v>351</v>
      </c>
    </row>
    <row r="31" spans="1:2" ht="14.25" x14ac:dyDescent="0.2">
      <c r="A31" t="s">
        <v>223</v>
      </c>
      <c r="B31">
        <v>447</v>
      </c>
    </row>
    <row r="32" spans="1:2" ht="14.25" x14ac:dyDescent="0.2">
      <c r="A32" t="s">
        <v>224</v>
      </c>
      <c r="B32">
        <v>606</v>
      </c>
    </row>
    <row r="33" spans="1:2" ht="14.25" x14ac:dyDescent="0.2">
      <c r="A33" t="s">
        <v>225</v>
      </c>
      <c r="B33">
        <v>403</v>
      </c>
    </row>
    <row r="34" spans="1:2" ht="14.25" x14ac:dyDescent="0.2">
      <c r="A34" t="s">
        <v>411</v>
      </c>
      <c r="B34">
        <v>450</v>
      </c>
    </row>
    <row r="35" spans="1:2" ht="14.25" x14ac:dyDescent="0.2">
      <c r="A35" t="s">
        <v>226</v>
      </c>
      <c r="B35">
        <v>607</v>
      </c>
    </row>
    <row r="36" spans="1:2" ht="14.25" x14ac:dyDescent="0.2">
      <c r="A36" t="s">
        <v>227</v>
      </c>
      <c r="B36">
        <v>404</v>
      </c>
    </row>
    <row r="37" spans="1:2" ht="14.25" x14ac:dyDescent="0.2">
      <c r="A37" t="s">
        <v>228</v>
      </c>
      <c r="B37">
        <v>100</v>
      </c>
    </row>
    <row r="38" spans="1:2" ht="14.25" x14ac:dyDescent="0.2">
      <c r="A38" t="s">
        <v>415</v>
      </c>
      <c r="B38">
        <v>266</v>
      </c>
    </row>
    <row r="39" spans="1:2" ht="14.25" x14ac:dyDescent="0.2">
      <c r="A39" t="s">
        <v>229</v>
      </c>
      <c r="B39">
        <v>405</v>
      </c>
    </row>
    <row r="40" spans="1:2" ht="14.25" x14ac:dyDescent="0.2">
      <c r="A40" t="s">
        <v>230</v>
      </c>
      <c r="B40">
        <v>406</v>
      </c>
    </row>
    <row r="41" spans="1:2" ht="14.25" x14ac:dyDescent="0.2">
      <c r="A41" t="s">
        <v>231</v>
      </c>
      <c r="B41">
        <v>203</v>
      </c>
    </row>
    <row r="42" spans="1:2" ht="14.25" x14ac:dyDescent="0.2">
      <c r="A42" t="s">
        <v>232</v>
      </c>
      <c r="B42">
        <v>650</v>
      </c>
    </row>
    <row r="43" spans="1:2" ht="14.25" x14ac:dyDescent="0.2">
      <c r="A43" t="s">
        <v>233</v>
      </c>
      <c r="B43">
        <v>204</v>
      </c>
    </row>
    <row r="44" spans="1:2" ht="14.25" x14ac:dyDescent="0.2">
      <c r="A44" t="s">
        <v>234</v>
      </c>
      <c r="B44">
        <v>456</v>
      </c>
    </row>
    <row r="45" spans="1:2" ht="14.25" x14ac:dyDescent="0.2">
      <c r="A45" t="s">
        <v>407</v>
      </c>
      <c r="B45">
        <v>407</v>
      </c>
    </row>
    <row r="46" spans="1:2" ht="14.25" x14ac:dyDescent="0.2">
      <c r="A46" t="s">
        <v>408</v>
      </c>
      <c r="B46">
        <v>408</v>
      </c>
    </row>
    <row r="47" spans="1:2" ht="14.25" x14ac:dyDescent="0.2">
      <c r="A47" t="s">
        <v>235</v>
      </c>
      <c r="B47">
        <v>205</v>
      </c>
    </row>
    <row r="48" spans="1:2" ht="14.25" x14ac:dyDescent="0.2">
      <c r="A48" t="s">
        <v>236</v>
      </c>
      <c r="B48">
        <v>417</v>
      </c>
    </row>
    <row r="49" spans="1:2" ht="14.25" x14ac:dyDescent="0.2">
      <c r="A49" t="s">
        <v>237</v>
      </c>
      <c r="B49">
        <v>359</v>
      </c>
    </row>
    <row r="50" spans="1:2" ht="14.25" x14ac:dyDescent="0.2">
      <c r="A50" t="s">
        <v>238</v>
      </c>
      <c r="B50">
        <v>206</v>
      </c>
    </row>
    <row r="51" spans="1:2" ht="14.25" x14ac:dyDescent="0.2">
      <c r="A51" t="s">
        <v>239</v>
      </c>
      <c r="B51">
        <v>275</v>
      </c>
    </row>
    <row r="52" spans="1:2" ht="14.25" x14ac:dyDescent="0.2">
      <c r="A52" t="s">
        <v>240</v>
      </c>
      <c r="B52">
        <v>304</v>
      </c>
    </row>
    <row r="53" spans="1:2" ht="14.25" x14ac:dyDescent="0.2">
      <c r="A53" t="s">
        <v>406</v>
      </c>
      <c r="B53">
        <v>364</v>
      </c>
    </row>
    <row r="54" spans="1:2" ht="14.25" x14ac:dyDescent="0.2">
      <c r="A54" t="s">
        <v>241</v>
      </c>
      <c r="B54">
        <v>305</v>
      </c>
    </row>
    <row r="55" spans="1:2" ht="14.25" x14ac:dyDescent="0.2">
      <c r="A55" t="s">
        <v>242</v>
      </c>
      <c r="B55">
        <v>412</v>
      </c>
    </row>
    <row r="56" spans="1:2" ht="14.25" x14ac:dyDescent="0.2">
      <c r="A56" t="s">
        <v>243</v>
      </c>
      <c r="B56">
        <v>269</v>
      </c>
    </row>
    <row r="57" spans="1:2" ht="14.25" x14ac:dyDescent="0.2">
      <c r="A57" t="s">
        <v>244</v>
      </c>
      <c r="B57">
        <v>207</v>
      </c>
    </row>
    <row r="58" spans="1:2" ht="14.25" x14ac:dyDescent="0.2">
      <c r="A58" t="s">
        <v>245</v>
      </c>
      <c r="B58">
        <v>208</v>
      </c>
    </row>
    <row r="59" spans="1:2" ht="14.25" x14ac:dyDescent="0.2">
      <c r="A59" t="s">
        <v>246</v>
      </c>
      <c r="B59">
        <v>410</v>
      </c>
    </row>
    <row r="60" spans="1:2" ht="14.25" x14ac:dyDescent="0.2">
      <c r="A60" t="s">
        <v>247</v>
      </c>
      <c r="B60">
        <v>209</v>
      </c>
    </row>
    <row r="61" spans="1:2" ht="14.25" x14ac:dyDescent="0.2">
      <c r="A61" t="s">
        <v>248</v>
      </c>
      <c r="B61">
        <v>438</v>
      </c>
    </row>
    <row r="62" spans="1:2" ht="14.25" x14ac:dyDescent="0.2">
      <c r="A62" t="s">
        <v>249</v>
      </c>
      <c r="B62">
        <v>457</v>
      </c>
    </row>
    <row r="63" spans="1:2" ht="14.25" x14ac:dyDescent="0.2">
      <c r="A63" t="s">
        <v>250</v>
      </c>
      <c r="B63">
        <v>331</v>
      </c>
    </row>
    <row r="64" spans="1:2" ht="14.25" x14ac:dyDescent="0.2">
      <c r="A64" t="s">
        <v>409</v>
      </c>
      <c r="B64">
        <v>442</v>
      </c>
    </row>
    <row r="65" spans="1:2" ht="14.25" x14ac:dyDescent="0.2">
      <c r="A65" t="s">
        <v>251</v>
      </c>
      <c r="B65">
        <v>411</v>
      </c>
    </row>
    <row r="66" spans="1:2" ht="14.25" x14ac:dyDescent="0.2">
      <c r="A66" t="s">
        <v>252</v>
      </c>
      <c r="B66">
        <v>632</v>
      </c>
    </row>
    <row r="67" spans="1:2" ht="14.25" x14ac:dyDescent="0.2">
      <c r="A67" t="s">
        <v>253</v>
      </c>
      <c r="B67">
        <v>306</v>
      </c>
    </row>
    <row r="68" spans="1:2" ht="14.25" x14ac:dyDescent="0.2">
      <c r="A68" t="s">
        <v>254</v>
      </c>
      <c r="B68">
        <v>307</v>
      </c>
    </row>
    <row r="69" spans="1:2" ht="14.25" x14ac:dyDescent="0.2">
      <c r="A69" t="s">
        <v>255</v>
      </c>
      <c r="B69">
        <v>256</v>
      </c>
    </row>
    <row r="70" spans="1:2" ht="14.25" x14ac:dyDescent="0.2">
      <c r="A70" t="s">
        <v>256</v>
      </c>
      <c r="B70">
        <v>255</v>
      </c>
    </row>
    <row r="71" spans="1:2" ht="14.25" x14ac:dyDescent="0.2">
      <c r="A71" t="s">
        <v>257</v>
      </c>
      <c r="B71">
        <v>609</v>
      </c>
    </row>
    <row r="72" spans="1:2" ht="14.25" x14ac:dyDescent="0.2">
      <c r="A72" t="s">
        <v>258</v>
      </c>
      <c r="B72">
        <v>610</v>
      </c>
    </row>
    <row r="73" spans="1:2" ht="14.25" x14ac:dyDescent="0.2">
      <c r="A73" t="s">
        <v>259</v>
      </c>
      <c r="B73">
        <v>413</v>
      </c>
    </row>
    <row r="74" spans="1:2" ht="14.25" x14ac:dyDescent="0.2">
      <c r="A74" t="s">
        <v>260</v>
      </c>
      <c r="B74">
        <v>414</v>
      </c>
    </row>
    <row r="75" spans="1:2" ht="14.25" x14ac:dyDescent="0.2">
      <c r="A75" t="s">
        <v>261</v>
      </c>
      <c r="B75">
        <v>337</v>
      </c>
    </row>
    <row r="76" spans="1:2" ht="14.25" x14ac:dyDescent="0.2">
      <c r="A76" t="s">
        <v>262</v>
      </c>
      <c r="B76">
        <v>308</v>
      </c>
    </row>
    <row r="77" spans="1:2" ht="14.25" x14ac:dyDescent="0.2">
      <c r="A77" t="s">
        <v>263</v>
      </c>
      <c r="B77">
        <v>415</v>
      </c>
    </row>
    <row r="78" spans="1:2" ht="14.25" x14ac:dyDescent="0.2">
      <c r="A78" t="s">
        <v>264</v>
      </c>
      <c r="B78">
        <v>309</v>
      </c>
    </row>
    <row r="79" spans="1:2" ht="14.25" x14ac:dyDescent="0.2">
      <c r="A79" t="s">
        <v>265</v>
      </c>
      <c r="B79">
        <v>310</v>
      </c>
    </row>
    <row r="80" spans="1:2" ht="14.25" x14ac:dyDescent="0.2">
      <c r="A80" t="s">
        <v>266</v>
      </c>
      <c r="B80">
        <v>311</v>
      </c>
    </row>
    <row r="81" spans="1:2" ht="14.25" x14ac:dyDescent="0.2">
      <c r="A81" t="s">
        <v>267</v>
      </c>
      <c r="B81">
        <v>265</v>
      </c>
    </row>
    <row r="82" spans="1:2" ht="14.25" x14ac:dyDescent="0.2">
      <c r="A82" t="s">
        <v>268</v>
      </c>
      <c r="B82">
        <v>210</v>
      </c>
    </row>
    <row r="83" spans="1:2" ht="14.25" x14ac:dyDescent="0.2">
      <c r="A83" t="s">
        <v>269</v>
      </c>
      <c r="B83">
        <v>416</v>
      </c>
    </row>
    <row r="84" spans="1:2" ht="14.25" x14ac:dyDescent="0.2">
      <c r="A84" t="s">
        <v>270</v>
      </c>
      <c r="B84">
        <v>430</v>
      </c>
    </row>
    <row r="85" spans="1:2" ht="14.25" x14ac:dyDescent="0.2">
      <c r="A85" t="s">
        <v>271</v>
      </c>
      <c r="B85">
        <v>257</v>
      </c>
    </row>
    <row r="86" spans="1:2" ht="14.25" x14ac:dyDescent="0.2">
      <c r="A86" t="s">
        <v>272</v>
      </c>
      <c r="B86">
        <v>211</v>
      </c>
    </row>
    <row r="87" spans="1:2" ht="14.25" x14ac:dyDescent="0.2">
      <c r="A87" t="s">
        <v>273</v>
      </c>
      <c r="B87">
        <v>212</v>
      </c>
    </row>
    <row r="88" spans="1:2" ht="14.25" x14ac:dyDescent="0.2">
      <c r="A88" t="s">
        <v>274</v>
      </c>
      <c r="B88">
        <v>611</v>
      </c>
    </row>
    <row r="89" spans="1:2" ht="14.25" x14ac:dyDescent="0.2">
      <c r="A89" t="s">
        <v>275</v>
      </c>
      <c r="B89">
        <v>354</v>
      </c>
    </row>
    <row r="90" spans="1:2" ht="14.25" x14ac:dyDescent="0.2">
      <c r="A90" t="s">
        <v>276</v>
      </c>
      <c r="B90">
        <v>312</v>
      </c>
    </row>
    <row r="91" spans="1:2" ht="14.25" x14ac:dyDescent="0.2">
      <c r="A91" t="s">
        <v>277</v>
      </c>
      <c r="B91">
        <v>612</v>
      </c>
    </row>
    <row r="92" spans="1:2" ht="14.25" x14ac:dyDescent="0.2">
      <c r="A92" t="s">
        <v>278</v>
      </c>
      <c r="B92">
        <v>613</v>
      </c>
    </row>
    <row r="93" spans="1:2" ht="14.25" x14ac:dyDescent="0.2">
      <c r="A93" t="s">
        <v>279</v>
      </c>
      <c r="B93">
        <v>502</v>
      </c>
    </row>
    <row r="94" spans="1:2" ht="14.25" x14ac:dyDescent="0.2">
      <c r="A94" t="s">
        <v>280</v>
      </c>
      <c r="B94">
        <v>503</v>
      </c>
    </row>
    <row r="95" spans="1:2" ht="14.25" x14ac:dyDescent="0.2">
      <c r="A95" t="s">
        <v>281</v>
      </c>
      <c r="B95">
        <v>313</v>
      </c>
    </row>
    <row r="96" spans="1:2" ht="14.25" x14ac:dyDescent="0.2">
      <c r="A96" t="s">
        <v>282</v>
      </c>
      <c r="B96">
        <v>504</v>
      </c>
    </row>
    <row r="97" spans="1:2" ht="14.25" x14ac:dyDescent="0.2">
      <c r="A97" t="s">
        <v>283</v>
      </c>
      <c r="B97">
        <v>314</v>
      </c>
    </row>
    <row r="98" spans="1:2" ht="14.25" x14ac:dyDescent="0.2">
      <c r="A98" t="s">
        <v>284</v>
      </c>
      <c r="B98">
        <v>258</v>
      </c>
    </row>
    <row r="99" spans="1:2" ht="14.25" x14ac:dyDescent="0.2">
      <c r="A99" t="s">
        <v>285</v>
      </c>
      <c r="B99">
        <v>614</v>
      </c>
    </row>
    <row r="100" spans="1:2" ht="14.25" x14ac:dyDescent="0.2">
      <c r="A100" t="s">
        <v>286</v>
      </c>
      <c r="B100">
        <v>505</v>
      </c>
    </row>
    <row r="101" spans="1:2" ht="14.25" x14ac:dyDescent="0.2">
      <c r="A101" t="s">
        <v>287</v>
      </c>
      <c r="B101">
        <v>338</v>
      </c>
    </row>
    <row r="102" spans="1:2" ht="14.25" x14ac:dyDescent="0.2">
      <c r="A102" t="s">
        <v>288</v>
      </c>
      <c r="B102">
        <v>418</v>
      </c>
    </row>
    <row r="103" spans="1:2" ht="14.25" x14ac:dyDescent="0.2">
      <c r="A103" t="s">
        <v>289</v>
      </c>
      <c r="B103">
        <v>655</v>
      </c>
    </row>
    <row r="104" spans="1:2" ht="14.25" x14ac:dyDescent="0.2">
      <c r="A104" t="s">
        <v>290</v>
      </c>
      <c r="B104">
        <v>626</v>
      </c>
    </row>
    <row r="105" spans="1:2" ht="14.25" x14ac:dyDescent="0.2">
      <c r="A105" t="s">
        <v>291</v>
      </c>
      <c r="B105">
        <v>366</v>
      </c>
    </row>
    <row r="106" spans="1:2" ht="14.25" x14ac:dyDescent="0.2">
      <c r="A106" t="s">
        <v>292</v>
      </c>
      <c r="B106">
        <v>506</v>
      </c>
    </row>
    <row r="107" spans="1:2" ht="14.25" x14ac:dyDescent="0.2">
      <c r="A107" t="s">
        <v>293</v>
      </c>
      <c r="B107">
        <v>339</v>
      </c>
    </row>
    <row r="108" spans="1:2" ht="14.25" x14ac:dyDescent="0.2">
      <c r="A108" t="s">
        <v>294</v>
      </c>
      <c r="B108">
        <v>615</v>
      </c>
    </row>
    <row r="109" spans="1:2" ht="14.25" x14ac:dyDescent="0.2">
      <c r="A109" t="s">
        <v>295</v>
      </c>
      <c r="B109">
        <v>332</v>
      </c>
    </row>
    <row r="110" spans="1:2" ht="14.25" x14ac:dyDescent="0.2">
      <c r="A110" t="s">
        <v>296</v>
      </c>
      <c r="B110">
        <v>507</v>
      </c>
    </row>
    <row r="111" spans="1:2" ht="14.25" x14ac:dyDescent="0.2">
      <c r="A111" t="s">
        <v>297</v>
      </c>
      <c r="B111">
        <v>419</v>
      </c>
    </row>
    <row r="112" spans="1:2" ht="14.25" x14ac:dyDescent="0.2">
      <c r="A112" t="s">
        <v>298</v>
      </c>
      <c r="B112">
        <v>420</v>
      </c>
    </row>
    <row r="113" spans="1:2" ht="14.25" x14ac:dyDescent="0.2">
      <c r="A113" t="s">
        <v>299</v>
      </c>
      <c r="B113">
        <v>421</v>
      </c>
    </row>
    <row r="114" spans="1:2" ht="14.25" x14ac:dyDescent="0.2">
      <c r="A114" t="s">
        <v>300</v>
      </c>
      <c r="B114">
        <v>315</v>
      </c>
    </row>
    <row r="115" spans="1:2" ht="14.25" x14ac:dyDescent="0.2">
      <c r="A115" t="s">
        <v>301</v>
      </c>
      <c r="B115">
        <v>333</v>
      </c>
    </row>
    <row r="116" spans="1:2" ht="14.25" x14ac:dyDescent="0.2">
      <c r="A116" t="s">
        <v>302</v>
      </c>
      <c r="B116">
        <v>316</v>
      </c>
    </row>
    <row r="117" spans="1:2" ht="14.25" x14ac:dyDescent="0.2">
      <c r="A117" t="s">
        <v>303</v>
      </c>
      <c r="B117">
        <v>616</v>
      </c>
    </row>
    <row r="118" spans="1:2" ht="14.25" x14ac:dyDescent="0.2">
      <c r="A118" t="s">
        <v>304</v>
      </c>
      <c r="B118">
        <v>422</v>
      </c>
    </row>
    <row r="119" spans="1:2" ht="14.25" x14ac:dyDescent="0.2">
      <c r="A119" t="s">
        <v>305</v>
      </c>
      <c r="B119">
        <v>423</v>
      </c>
    </row>
    <row r="120" spans="1:2" ht="14.25" x14ac:dyDescent="0.2">
      <c r="A120" t="s">
        <v>306</v>
      </c>
      <c r="B120">
        <v>617</v>
      </c>
    </row>
    <row r="121" spans="1:2" ht="14.25" x14ac:dyDescent="0.2">
      <c r="A121" t="s">
        <v>307</v>
      </c>
      <c r="B121">
        <v>633</v>
      </c>
    </row>
    <row r="122" spans="1:2" ht="14.25" x14ac:dyDescent="0.2">
      <c r="A122" t="s">
        <v>308</v>
      </c>
      <c r="B122">
        <v>424</v>
      </c>
    </row>
    <row r="123" spans="1:2" ht="14.25" x14ac:dyDescent="0.2">
      <c r="A123" t="s">
        <v>309</v>
      </c>
      <c r="B123">
        <v>317</v>
      </c>
    </row>
    <row r="124" spans="1:2" ht="14.25" x14ac:dyDescent="0.2">
      <c r="A124" t="s">
        <v>310</v>
      </c>
      <c r="B124">
        <v>658</v>
      </c>
    </row>
    <row r="125" spans="1:2" ht="14.25" x14ac:dyDescent="0.2">
      <c r="A125" t="s">
        <v>311</v>
      </c>
      <c r="B125">
        <v>425</v>
      </c>
    </row>
    <row r="126" spans="1:2" ht="14.25" x14ac:dyDescent="0.2">
      <c r="A126" t="s">
        <v>312</v>
      </c>
      <c r="B126">
        <v>453</v>
      </c>
    </row>
    <row r="127" spans="1:2" ht="14.25" x14ac:dyDescent="0.2">
      <c r="A127" t="s">
        <v>313</v>
      </c>
      <c r="B127">
        <v>213</v>
      </c>
    </row>
    <row r="128" spans="1:2" ht="14.25" x14ac:dyDescent="0.2">
      <c r="A128" t="s">
        <v>314</v>
      </c>
      <c r="B128">
        <v>657</v>
      </c>
    </row>
    <row r="129" spans="1:2" ht="14.25" x14ac:dyDescent="0.2">
      <c r="A129" t="s">
        <v>315</v>
      </c>
      <c r="B129">
        <v>340</v>
      </c>
    </row>
    <row r="130" spans="1:2" ht="14.25" x14ac:dyDescent="0.2">
      <c r="A130" t="s">
        <v>316</v>
      </c>
      <c r="B130">
        <v>318</v>
      </c>
    </row>
    <row r="131" spans="1:2" ht="14.25" x14ac:dyDescent="0.2">
      <c r="A131" t="s">
        <v>317</v>
      </c>
      <c r="B131">
        <v>651</v>
      </c>
    </row>
    <row r="132" spans="1:2" ht="14.25" x14ac:dyDescent="0.2">
      <c r="A132" t="s">
        <v>318</v>
      </c>
      <c r="B132">
        <v>361</v>
      </c>
    </row>
    <row r="133" spans="1:2" ht="14.25" x14ac:dyDescent="0.2">
      <c r="A133" t="s">
        <v>319</v>
      </c>
      <c r="B133">
        <v>426</v>
      </c>
    </row>
    <row r="134" spans="1:2" ht="14.25" x14ac:dyDescent="0.2">
      <c r="A134" t="s">
        <v>320</v>
      </c>
      <c r="B134">
        <v>427</v>
      </c>
    </row>
    <row r="135" spans="1:2" ht="14.25" x14ac:dyDescent="0.2">
      <c r="A135" t="s">
        <v>321</v>
      </c>
      <c r="B135">
        <v>437</v>
      </c>
    </row>
    <row r="136" spans="1:2" ht="14.25" x14ac:dyDescent="0.2">
      <c r="A136" t="s">
        <v>322</v>
      </c>
      <c r="B136">
        <v>635</v>
      </c>
    </row>
    <row r="137" spans="1:2" ht="14.25" x14ac:dyDescent="0.2">
      <c r="A137" t="s">
        <v>323</v>
      </c>
      <c r="B137">
        <v>618</v>
      </c>
    </row>
    <row r="138" spans="1:2" ht="14.25" x14ac:dyDescent="0.2">
      <c r="A138" t="s">
        <v>324</v>
      </c>
      <c r="B138">
        <v>319</v>
      </c>
    </row>
    <row r="139" spans="1:2" ht="14.25" x14ac:dyDescent="0.2">
      <c r="A139" t="s">
        <v>325</v>
      </c>
      <c r="B139">
        <v>277</v>
      </c>
    </row>
    <row r="140" spans="1:2" ht="14.25" x14ac:dyDescent="0.2">
      <c r="A140" t="s">
        <v>326</v>
      </c>
      <c r="B140">
        <v>620</v>
      </c>
    </row>
    <row r="141" spans="1:2" ht="14.25" x14ac:dyDescent="0.2">
      <c r="A141" t="s">
        <v>327</v>
      </c>
      <c r="B141">
        <v>214</v>
      </c>
    </row>
    <row r="142" spans="1:2" ht="14.25" x14ac:dyDescent="0.2">
      <c r="A142" t="s">
        <v>328</v>
      </c>
      <c r="B142">
        <v>428</v>
      </c>
    </row>
    <row r="143" spans="1:2" ht="14.25" x14ac:dyDescent="0.2">
      <c r="A143" t="s">
        <v>329</v>
      </c>
      <c r="B143">
        <v>429</v>
      </c>
    </row>
    <row r="144" spans="1:2" ht="14.25" x14ac:dyDescent="0.2">
      <c r="A144" t="s">
        <v>330</v>
      </c>
      <c r="B144">
        <v>652</v>
      </c>
    </row>
    <row r="145" spans="1:2" ht="14.25" x14ac:dyDescent="0.2">
      <c r="A145" t="s">
        <v>405</v>
      </c>
      <c r="B145">
        <v>360</v>
      </c>
    </row>
    <row r="146" spans="1:2" ht="14.25" x14ac:dyDescent="0.2">
      <c r="A146" t="s">
        <v>331</v>
      </c>
      <c r="B146">
        <v>320</v>
      </c>
    </row>
    <row r="147" spans="1:2" ht="14.25" x14ac:dyDescent="0.2">
      <c r="A147" t="s">
        <v>332</v>
      </c>
      <c r="B147">
        <v>508</v>
      </c>
    </row>
    <row r="148" spans="1:2" ht="14.25" x14ac:dyDescent="0.2">
      <c r="A148" t="s">
        <v>333</v>
      </c>
      <c r="B148">
        <v>622</v>
      </c>
    </row>
    <row r="149" spans="1:2" ht="14.25" x14ac:dyDescent="0.2">
      <c r="A149" t="s">
        <v>334</v>
      </c>
      <c r="B149">
        <v>659</v>
      </c>
    </row>
    <row r="150" spans="1:2" ht="14.25" x14ac:dyDescent="0.2">
      <c r="A150" t="s">
        <v>335</v>
      </c>
      <c r="B150">
        <v>215</v>
      </c>
    </row>
    <row r="151" spans="1:2" ht="14.25" x14ac:dyDescent="0.2">
      <c r="A151" t="s">
        <v>336</v>
      </c>
      <c r="B151">
        <v>619</v>
      </c>
    </row>
    <row r="152" spans="1:2" ht="14.25" x14ac:dyDescent="0.2">
      <c r="A152" t="s">
        <v>337</v>
      </c>
      <c r="B152">
        <v>216</v>
      </c>
    </row>
    <row r="153" spans="1:2" ht="14.25" x14ac:dyDescent="0.2">
      <c r="A153" t="s">
        <v>338</v>
      </c>
      <c r="B153">
        <v>217</v>
      </c>
    </row>
    <row r="154" spans="1:2" ht="14.25" x14ac:dyDescent="0.2">
      <c r="A154" t="s">
        <v>339</v>
      </c>
      <c r="B154">
        <v>623</v>
      </c>
    </row>
    <row r="155" spans="1:2" ht="14.25" x14ac:dyDescent="0.2">
      <c r="A155" t="s">
        <v>340</v>
      </c>
      <c r="B155">
        <v>355</v>
      </c>
    </row>
    <row r="156" spans="1:2" ht="14.25" x14ac:dyDescent="0.2">
      <c r="A156" t="s">
        <v>341</v>
      </c>
      <c r="B156">
        <v>321</v>
      </c>
    </row>
    <row r="157" spans="1:2" ht="14.25" x14ac:dyDescent="0.2">
      <c r="A157" t="s">
        <v>342</v>
      </c>
      <c r="B157">
        <v>510</v>
      </c>
    </row>
    <row r="158" spans="1:2" ht="14.25" x14ac:dyDescent="0.2">
      <c r="A158" t="s">
        <v>343</v>
      </c>
      <c r="B158">
        <v>356</v>
      </c>
    </row>
    <row r="159" spans="1:2" ht="14.25" x14ac:dyDescent="0.2">
      <c r="A159" t="s">
        <v>344</v>
      </c>
      <c r="B159">
        <v>341</v>
      </c>
    </row>
    <row r="160" spans="1:2" ht="14.25" x14ac:dyDescent="0.2">
      <c r="A160" t="s">
        <v>345</v>
      </c>
      <c r="B160">
        <v>432</v>
      </c>
    </row>
    <row r="161" spans="1:2" ht="14.25" x14ac:dyDescent="0.2">
      <c r="A161" t="s">
        <v>346</v>
      </c>
      <c r="B161">
        <v>637</v>
      </c>
    </row>
    <row r="162" spans="1:2" ht="14.25" x14ac:dyDescent="0.2">
      <c r="A162" t="s">
        <v>347</v>
      </c>
      <c r="B162">
        <v>322</v>
      </c>
    </row>
    <row r="163" spans="1:2" ht="14.25" x14ac:dyDescent="0.2">
      <c r="A163" t="s">
        <v>348</v>
      </c>
      <c r="B163">
        <v>451</v>
      </c>
    </row>
    <row r="164" spans="1:2" ht="14.25" x14ac:dyDescent="0.2">
      <c r="A164" t="s">
        <v>349</v>
      </c>
      <c r="B164">
        <v>511</v>
      </c>
    </row>
    <row r="165" spans="1:2" ht="14.25" x14ac:dyDescent="0.2">
      <c r="A165" t="s">
        <v>350</v>
      </c>
      <c r="B165">
        <v>433</v>
      </c>
    </row>
    <row r="166" spans="1:2" ht="14.25" x14ac:dyDescent="0.2">
      <c r="A166" t="s">
        <v>351</v>
      </c>
      <c r="B166">
        <v>362</v>
      </c>
    </row>
    <row r="167" spans="1:2" ht="14.25" x14ac:dyDescent="0.2">
      <c r="A167" t="s">
        <v>352</v>
      </c>
      <c r="B167">
        <v>454</v>
      </c>
    </row>
    <row r="168" spans="1:2" ht="14.25" x14ac:dyDescent="0.2">
      <c r="A168" t="s">
        <v>353</v>
      </c>
      <c r="B168">
        <v>434</v>
      </c>
    </row>
    <row r="169" spans="1:2" ht="14.25" x14ac:dyDescent="0.2">
      <c r="A169" t="s">
        <v>354</v>
      </c>
      <c r="B169">
        <v>625</v>
      </c>
    </row>
    <row r="170" spans="1:2" ht="14.25" x14ac:dyDescent="0.2">
      <c r="A170" t="s">
        <v>355</v>
      </c>
      <c r="B170">
        <v>276</v>
      </c>
    </row>
    <row r="171" spans="1:2" ht="14.25" x14ac:dyDescent="0.2">
      <c r="A171" t="s">
        <v>356</v>
      </c>
      <c r="B171">
        <v>365</v>
      </c>
    </row>
    <row r="172" spans="1:2" ht="14.25" x14ac:dyDescent="0.2">
      <c r="A172" t="s">
        <v>357</v>
      </c>
      <c r="B172">
        <v>363</v>
      </c>
    </row>
    <row r="173" spans="1:2" ht="14.25" x14ac:dyDescent="0.2">
      <c r="A173" t="s">
        <v>358</v>
      </c>
      <c r="B173">
        <v>654</v>
      </c>
    </row>
    <row r="174" spans="1:2" ht="14.25" x14ac:dyDescent="0.2">
      <c r="A174" t="s">
        <v>359</v>
      </c>
      <c r="B174">
        <v>435</v>
      </c>
    </row>
    <row r="175" spans="1:2" ht="14.25" x14ac:dyDescent="0.2">
      <c r="A175" t="s">
        <v>360</v>
      </c>
      <c r="B175">
        <v>436</v>
      </c>
    </row>
    <row r="176" spans="1:2" ht="14.25" x14ac:dyDescent="0.2">
      <c r="A176" t="s">
        <v>361</v>
      </c>
      <c r="B176">
        <v>458</v>
      </c>
    </row>
    <row r="177" spans="1:2" ht="14.25" x14ac:dyDescent="0.2">
      <c r="A177" t="s">
        <v>362</v>
      </c>
      <c r="B177">
        <v>323</v>
      </c>
    </row>
    <row r="178" spans="1:2" ht="14.25" x14ac:dyDescent="0.2">
      <c r="A178" t="s">
        <v>363</v>
      </c>
      <c r="B178">
        <v>608</v>
      </c>
    </row>
    <row r="179" spans="1:2" ht="14.25" x14ac:dyDescent="0.2">
      <c r="A179" t="s">
        <v>364</v>
      </c>
      <c r="B179">
        <v>267</v>
      </c>
    </row>
    <row r="180" spans="1:2" ht="14.25" x14ac:dyDescent="0.2">
      <c r="A180" t="s">
        <v>365</v>
      </c>
      <c r="B180">
        <v>270</v>
      </c>
    </row>
    <row r="181" spans="1:2" ht="14.25" x14ac:dyDescent="0.2">
      <c r="A181" t="s">
        <v>366</v>
      </c>
      <c r="B181">
        <v>263</v>
      </c>
    </row>
    <row r="182" spans="1:2" ht="14.25" x14ac:dyDescent="0.2">
      <c r="A182" t="s">
        <v>410</v>
      </c>
      <c r="B182">
        <v>271</v>
      </c>
    </row>
    <row r="183" spans="1:2" ht="14.25" x14ac:dyDescent="0.2">
      <c r="A183" t="s">
        <v>367</v>
      </c>
      <c r="B183">
        <v>441</v>
      </c>
    </row>
    <row r="184" spans="1:2" ht="14.25" x14ac:dyDescent="0.2">
      <c r="A184" t="s">
        <v>368</v>
      </c>
      <c r="B184">
        <v>260</v>
      </c>
    </row>
    <row r="185" spans="1:2" ht="14.25" x14ac:dyDescent="0.2">
      <c r="A185" t="s">
        <v>369</v>
      </c>
      <c r="B185">
        <v>324</v>
      </c>
    </row>
    <row r="186" spans="1:2" ht="14.25" x14ac:dyDescent="0.2">
      <c r="A186" t="s">
        <v>370</v>
      </c>
      <c r="B186">
        <v>325</v>
      </c>
    </row>
    <row r="187" spans="1:2" ht="14.25" x14ac:dyDescent="0.2">
      <c r="A187" t="s">
        <v>371</v>
      </c>
      <c r="B187">
        <v>512</v>
      </c>
    </row>
    <row r="188" spans="1:2" ht="14.25" x14ac:dyDescent="0.2">
      <c r="A188" t="s">
        <v>372</v>
      </c>
      <c r="B188">
        <v>628</v>
      </c>
    </row>
    <row r="189" spans="1:2" ht="14.25" x14ac:dyDescent="0.2">
      <c r="A189" t="s">
        <v>373</v>
      </c>
      <c r="B189">
        <v>342</v>
      </c>
    </row>
    <row r="190" spans="1:2" ht="14.25" x14ac:dyDescent="0.2">
      <c r="A190" t="s">
        <v>374</v>
      </c>
      <c r="B190">
        <v>443</v>
      </c>
    </row>
    <row r="191" spans="1:2" ht="14.25" x14ac:dyDescent="0.2">
      <c r="A191" t="s">
        <v>375</v>
      </c>
      <c r="B191">
        <v>629</v>
      </c>
    </row>
    <row r="192" spans="1:2" ht="14.25" x14ac:dyDescent="0.2">
      <c r="A192" t="s">
        <v>376</v>
      </c>
      <c r="B192">
        <v>660</v>
      </c>
    </row>
    <row r="193" spans="1:2" ht="14.25" x14ac:dyDescent="0.2">
      <c r="A193" t="s">
        <v>377</v>
      </c>
      <c r="B193">
        <v>444</v>
      </c>
    </row>
    <row r="194" spans="1:2" ht="14.25" x14ac:dyDescent="0.2">
      <c r="A194" t="s">
        <v>378</v>
      </c>
      <c r="B194">
        <v>638</v>
      </c>
    </row>
    <row r="195" spans="1:2" ht="14.25" x14ac:dyDescent="0.2">
      <c r="A195" t="s">
        <v>379</v>
      </c>
      <c r="B195">
        <v>261</v>
      </c>
    </row>
    <row r="196" spans="1:2" ht="14.25" x14ac:dyDescent="0.2">
      <c r="A196" t="s">
        <v>380</v>
      </c>
      <c r="B196">
        <v>445</v>
      </c>
    </row>
    <row r="197" spans="1:2" ht="14.25" x14ac:dyDescent="0.2">
      <c r="A197" t="s">
        <v>381</v>
      </c>
      <c r="B197">
        <v>326</v>
      </c>
    </row>
    <row r="198" spans="1:2" ht="14.25" x14ac:dyDescent="0.2">
      <c r="A198" t="s">
        <v>382</v>
      </c>
      <c r="B198">
        <v>343</v>
      </c>
    </row>
    <row r="199" spans="1:2" ht="14.25" x14ac:dyDescent="0.2">
      <c r="A199" t="s">
        <v>383</v>
      </c>
      <c r="B199">
        <v>656</v>
      </c>
    </row>
    <row r="200" spans="1:2" ht="14.25" x14ac:dyDescent="0.2">
      <c r="A200" t="s">
        <v>402</v>
      </c>
      <c r="B200">
        <v>709</v>
      </c>
    </row>
    <row r="201" spans="1:2" ht="14.25" x14ac:dyDescent="0.2">
      <c r="A201" t="s">
        <v>384</v>
      </c>
      <c r="B201">
        <v>446</v>
      </c>
    </row>
    <row r="202" spans="1:2" ht="14.25" x14ac:dyDescent="0.2">
      <c r="A202" t="s">
        <v>385</v>
      </c>
      <c r="B202">
        <v>344</v>
      </c>
    </row>
    <row r="203" spans="1:2" ht="14.25" x14ac:dyDescent="0.2">
      <c r="A203" t="s">
        <v>386</v>
      </c>
      <c r="B203">
        <v>513</v>
      </c>
    </row>
    <row r="204" spans="1:2" ht="14.25" x14ac:dyDescent="0.2">
      <c r="A204" t="s">
        <v>387</v>
      </c>
      <c r="B204">
        <v>327</v>
      </c>
    </row>
    <row r="205" spans="1:2" ht="14.25" x14ac:dyDescent="0.2">
      <c r="A205" t="s">
        <v>388</v>
      </c>
      <c r="B205">
        <v>455</v>
      </c>
    </row>
    <row r="206" spans="1:2" ht="14.25" x14ac:dyDescent="0.2">
      <c r="A206" t="s">
        <v>389</v>
      </c>
      <c r="B206">
        <v>268</v>
      </c>
    </row>
    <row r="207" spans="1:2" ht="14.25" x14ac:dyDescent="0.2">
      <c r="A207" t="s">
        <v>390</v>
      </c>
      <c r="B207">
        <v>605</v>
      </c>
    </row>
    <row r="208" spans="1:2" ht="14.25" x14ac:dyDescent="0.2">
      <c r="A208" t="s">
        <v>391</v>
      </c>
      <c r="B208">
        <v>604</v>
      </c>
    </row>
    <row r="209" spans="1:2" ht="14.25" x14ac:dyDescent="0.2">
      <c r="A209" t="s">
        <v>392</v>
      </c>
      <c r="B209">
        <v>218</v>
      </c>
    </row>
    <row r="210" spans="1:2" ht="14.25" x14ac:dyDescent="0.2">
      <c r="A210" t="s">
        <v>393</v>
      </c>
      <c r="B210">
        <v>345</v>
      </c>
    </row>
    <row r="211" spans="1:2" ht="14.25" x14ac:dyDescent="0.2">
      <c r="A211" t="s">
        <v>394</v>
      </c>
      <c r="B211">
        <v>636</v>
      </c>
    </row>
    <row r="212" spans="1:2" ht="14.25" x14ac:dyDescent="0.2">
      <c r="A212" t="s">
        <v>395</v>
      </c>
      <c r="B212">
        <v>330</v>
      </c>
    </row>
    <row r="213" spans="1:2" ht="14.25" x14ac:dyDescent="0.2">
      <c r="A213" t="s">
        <v>396</v>
      </c>
      <c r="B213">
        <v>219</v>
      </c>
    </row>
    <row r="214" spans="1:2" ht="14.25" x14ac:dyDescent="0.2">
      <c r="A214" t="s">
        <v>397</v>
      </c>
      <c r="B214">
        <v>653</v>
      </c>
    </row>
    <row r="215" spans="1:2" ht="14.25" x14ac:dyDescent="0.2">
      <c r="A215" t="s">
        <v>398</v>
      </c>
      <c r="B215">
        <v>440</v>
      </c>
    </row>
    <row r="216" spans="1:2" ht="14.25" x14ac:dyDescent="0.2">
      <c r="A216" t="s">
        <v>399</v>
      </c>
      <c r="B216">
        <v>514</v>
      </c>
    </row>
    <row r="217" spans="1:2" ht="14.25" x14ac:dyDescent="0.2">
      <c r="A217" t="s">
        <v>400</v>
      </c>
      <c r="B217">
        <v>448</v>
      </c>
    </row>
    <row r="218" spans="1:2" ht="14.25" x14ac:dyDescent="0.2">
      <c r="A218" t="s">
        <v>401</v>
      </c>
      <c r="B218">
        <v>431</v>
      </c>
    </row>
    <row r="219" spans="1:2" ht="14.25" x14ac:dyDescent="0.2">
      <c r="A219"/>
      <c r="B219"/>
    </row>
    <row r="220" spans="1:2" ht="14.25" x14ac:dyDescent="0.2">
      <c r="A220"/>
      <c r="B220"/>
    </row>
    <row r="221" spans="1:2" ht="14.25" x14ac:dyDescent="0.2">
      <c r="A221"/>
      <c r="B221"/>
    </row>
    <row r="222" spans="1:2" ht="14.25" x14ac:dyDescent="0.2">
      <c r="A222"/>
      <c r="B222"/>
    </row>
    <row r="223" spans="1:2" ht="14.25" x14ac:dyDescent="0.2">
      <c r="A223"/>
      <c r="B223"/>
    </row>
    <row r="224" spans="1:2" ht="14.25" x14ac:dyDescent="0.2">
      <c r="A224"/>
      <c r="B224"/>
    </row>
    <row r="225" spans="1:2" ht="14.25" x14ac:dyDescent="0.2">
      <c r="A225"/>
      <c r="B225"/>
    </row>
    <row r="226" spans="1:2" ht="14.25" x14ac:dyDescent="0.2">
      <c r="A226"/>
      <c r="B226"/>
    </row>
    <row r="227" spans="1:2" ht="14.25" x14ac:dyDescent="0.2">
      <c r="A227"/>
      <c r="B227"/>
    </row>
    <row r="228" spans="1:2" ht="14.25" x14ac:dyDescent="0.2">
      <c r="A228"/>
      <c r="B228"/>
    </row>
    <row r="229" spans="1:2" ht="14.25" x14ac:dyDescent="0.2">
      <c r="A229"/>
      <c r="B229"/>
    </row>
    <row r="230" spans="1:2" ht="14.25" x14ac:dyDescent="0.2">
      <c r="A230"/>
      <c r="B230"/>
    </row>
    <row r="231" spans="1:2" ht="14.25" x14ac:dyDescent="0.2">
      <c r="A231"/>
      <c r="B231"/>
    </row>
  </sheetData>
  <sheetProtection algorithmName="SHA-512" hashValue="sv2Jjwn3rqu82fOYIlRjq9EG79pZFTCcUxaQ5f7vJ9qyuSG6rdVBQxoKNH0s2I2SQ+5Ik6n6K3agzbCCgvI84A==" saltValue="C7N+zXvdTccOkWZbhA2Qzg==" spinCount="100000" sheet="1" objects="1" scenarios="1" selectLockedCells="1" selectUnlockedCell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97E0-AC40-47E1-9889-BEEF6342074E}">
  <sheetPr codeName="Sheet2">
    <tabColor theme="8" tint="0.59999389629810485"/>
    <pageSetUpPr fitToPage="1"/>
  </sheetPr>
  <dimension ref="A1:R69"/>
  <sheetViews>
    <sheetView topLeftCell="A13" zoomScaleNormal="100" workbookViewId="0">
      <selection activeCell="D40" sqref="D40:F40"/>
    </sheetView>
  </sheetViews>
  <sheetFormatPr defaultRowHeight="14.25" x14ac:dyDescent="0.2"/>
  <cols>
    <col min="1" max="1" width="3.5" customWidth="1"/>
    <col min="2" max="2" width="2.75" customWidth="1"/>
    <col min="3" max="3" width="12.625" customWidth="1"/>
    <col min="4" max="4" width="6.625" customWidth="1"/>
    <col min="5" max="5" width="15" customWidth="1"/>
    <col min="6" max="6" width="2.5" customWidth="1"/>
    <col min="7" max="7" width="5.5" customWidth="1"/>
    <col min="8" max="8" width="1.5" customWidth="1"/>
    <col min="9" max="9" width="12.125" customWidth="1"/>
    <col min="10" max="10" width="6.625" customWidth="1"/>
    <col min="11" max="11" width="1.5" bestFit="1" customWidth="1"/>
    <col min="12" max="12" width="12.125" customWidth="1"/>
    <col min="13" max="13" width="1.75" customWidth="1"/>
    <col min="14" max="14" width="15.125" customWidth="1"/>
    <col min="15" max="15" width="15.75" customWidth="1"/>
    <col min="16" max="16" width="23.125" customWidth="1"/>
    <col min="17" max="17" width="5.25" customWidth="1"/>
  </cols>
  <sheetData>
    <row r="1" spans="1:17" ht="27.75" customHeight="1" x14ac:dyDescent="0.25">
      <c r="A1" s="694" t="s">
        <v>137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6"/>
    </row>
    <row r="2" spans="1:17" x14ac:dyDescent="0.2">
      <c r="A2" s="56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54"/>
    </row>
    <row r="3" spans="1:17" ht="15" x14ac:dyDescent="0.25">
      <c r="A3" s="56"/>
      <c r="B3" s="382">
        <v>1</v>
      </c>
      <c r="C3" s="294" t="s">
        <v>453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54"/>
    </row>
    <row r="4" spans="1:17" x14ac:dyDescent="0.2">
      <c r="A4" s="56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54"/>
    </row>
    <row r="5" spans="1:17" ht="15" thickBot="1" x14ac:dyDescent="0.25">
      <c r="A5" s="56"/>
      <c r="B5" s="270"/>
      <c r="C5" s="270"/>
      <c r="D5" s="270"/>
      <c r="E5" s="270"/>
      <c r="F5" s="270"/>
      <c r="G5" s="383" t="s">
        <v>12</v>
      </c>
      <c r="H5" s="383"/>
      <c r="I5" s="270"/>
      <c r="J5" s="270"/>
      <c r="K5" s="270"/>
      <c r="L5" s="270"/>
      <c r="M5" s="270"/>
      <c r="N5" s="270"/>
      <c r="O5" s="270"/>
      <c r="P5" s="270"/>
      <c r="Q5" s="54"/>
    </row>
    <row r="6" spans="1:17" ht="26.25" customHeight="1" thickBot="1" x14ac:dyDescent="0.35">
      <c r="A6" s="56"/>
      <c r="B6" s="270"/>
      <c r="C6" s="697" t="s">
        <v>94</v>
      </c>
      <c r="D6" s="697"/>
      <c r="E6" s="698" t="s">
        <v>454</v>
      </c>
      <c r="F6" s="698"/>
      <c r="G6" s="699"/>
      <c r="H6" s="700"/>
      <c r="I6" s="701"/>
      <c r="J6" s="384"/>
      <c r="K6" s="384"/>
      <c r="L6" s="385"/>
      <c r="M6" s="270"/>
      <c r="N6" s="270"/>
      <c r="O6" s="270"/>
      <c r="P6" s="270"/>
      <c r="Q6" s="54"/>
    </row>
    <row r="7" spans="1:17" x14ac:dyDescent="0.2">
      <c r="A7" s="56"/>
      <c r="B7" s="270"/>
      <c r="C7" s="386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54"/>
    </row>
    <row r="8" spans="1:17" ht="15" thickBot="1" x14ac:dyDescent="0.25">
      <c r="A8" s="56"/>
      <c r="B8" s="270"/>
      <c r="C8" s="270"/>
      <c r="D8" s="270"/>
      <c r="E8" s="270"/>
      <c r="F8" s="270"/>
      <c r="G8" s="383" t="s">
        <v>12</v>
      </c>
      <c r="H8" s="383"/>
      <c r="I8" s="383"/>
      <c r="J8" s="383"/>
      <c r="K8" s="383"/>
      <c r="L8" s="383"/>
      <c r="M8" s="270"/>
      <c r="N8" s="270"/>
      <c r="O8" s="270"/>
      <c r="P8" s="270"/>
      <c r="Q8" s="54"/>
    </row>
    <row r="9" spans="1:17" ht="26.25" customHeight="1" thickBot="1" x14ac:dyDescent="0.35">
      <c r="A9" s="56"/>
      <c r="B9" s="270"/>
      <c r="C9" s="702" t="s">
        <v>95</v>
      </c>
      <c r="D9" s="702"/>
      <c r="E9" s="698">
        <v>2</v>
      </c>
      <c r="F9" s="698"/>
      <c r="G9" s="699"/>
      <c r="H9" s="700"/>
      <c r="I9" s="701"/>
      <c r="J9" s="384"/>
      <c r="K9" s="384"/>
      <c r="L9" s="388"/>
      <c r="M9" s="270"/>
      <c r="N9" s="270"/>
      <c r="O9" s="270"/>
      <c r="P9" s="270"/>
      <c r="Q9" s="54"/>
    </row>
    <row r="10" spans="1:17" x14ac:dyDescent="0.2">
      <c r="A10" s="56"/>
      <c r="B10" s="270"/>
      <c r="C10" s="386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54"/>
    </row>
    <row r="11" spans="1:17" x14ac:dyDescent="0.2">
      <c r="A11" s="56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54"/>
    </row>
    <row r="12" spans="1:17" ht="15" x14ac:dyDescent="0.25">
      <c r="A12" s="56"/>
      <c r="B12" s="382">
        <v>2</v>
      </c>
      <c r="C12" s="435" t="s">
        <v>455</v>
      </c>
      <c r="D12" s="389"/>
      <c r="E12" s="390"/>
      <c r="F12" s="390"/>
      <c r="G12" s="390"/>
      <c r="H12" s="390"/>
      <c r="I12" s="391"/>
      <c r="J12" s="391"/>
      <c r="K12" s="391"/>
      <c r="L12" s="391"/>
      <c r="M12" s="391"/>
      <c r="N12" s="391"/>
      <c r="O12" s="392"/>
      <c r="P12" s="270"/>
      <c r="Q12" s="54"/>
    </row>
    <row r="13" spans="1:17" x14ac:dyDescent="0.2">
      <c r="A13" s="56"/>
      <c r="B13" s="270"/>
      <c r="C13" s="393">
        <v>10014</v>
      </c>
      <c r="D13" s="394" t="s">
        <v>138</v>
      </c>
      <c r="E13" s="395" t="s">
        <v>123</v>
      </c>
      <c r="F13" s="395"/>
      <c r="G13" s="395"/>
      <c r="H13" s="395"/>
      <c r="I13" s="391"/>
      <c r="J13" s="391"/>
      <c r="K13" s="391"/>
      <c r="L13" s="391"/>
      <c r="M13" s="391"/>
      <c r="N13" s="391"/>
      <c r="O13" s="391"/>
      <c r="P13" s="270"/>
      <c r="Q13" s="54"/>
    </row>
    <row r="14" spans="1:17" x14ac:dyDescent="0.2">
      <c r="A14" s="56"/>
      <c r="B14" s="270"/>
      <c r="C14" s="394"/>
      <c r="D14" s="394" t="s">
        <v>139</v>
      </c>
      <c r="E14" s="395" t="s">
        <v>142</v>
      </c>
      <c r="F14" s="395"/>
      <c r="G14" s="395"/>
      <c r="H14" s="395"/>
      <c r="I14" s="391"/>
      <c r="J14" s="391"/>
      <c r="K14" s="391"/>
      <c r="L14" s="391"/>
      <c r="M14" s="391"/>
      <c r="N14" s="391"/>
      <c r="O14" s="391"/>
      <c r="P14" s="270"/>
      <c r="Q14" s="54"/>
    </row>
    <row r="15" spans="1:17" ht="15" x14ac:dyDescent="0.25">
      <c r="A15" s="56"/>
      <c r="B15" s="270"/>
      <c r="C15" s="394"/>
      <c r="D15" s="396"/>
      <c r="E15" s="397" t="s">
        <v>143</v>
      </c>
      <c r="F15" s="397"/>
      <c r="G15" s="397"/>
      <c r="H15" s="397"/>
      <c r="I15" s="391"/>
      <c r="J15" s="391"/>
      <c r="K15" s="391"/>
      <c r="L15" s="391"/>
      <c r="M15" s="391"/>
      <c r="N15" s="391"/>
      <c r="O15" s="391"/>
      <c r="P15" s="270"/>
      <c r="Q15" s="54"/>
    </row>
    <row r="16" spans="1:17" x14ac:dyDescent="0.2">
      <c r="A16" s="56"/>
      <c r="B16" s="270"/>
      <c r="C16" s="394"/>
      <c r="D16" s="394" t="s">
        <v>140</v>
      </c>
      <c r="E16" s="395" t="s">
        <v>144</v>
      </c>
      <c r="F16" s="395"/>
      <c r="G16" s="395"/>
      <c r="H16" s="395"/>
      <c r="I16" s="391"/>
      <c r="J16" s="391"/>
      <c r="K16" s="391"/>
      <c r="L16" s="391"/>
      <c r="M16" s="391"/>
      <c r="N16" s="391"/>
      <c r="O16" s="391"/>
      <c r="P16" s="270"/>
      <c r="Q16" s="54"/>
    </row>
    <row r="17" spans="1:18" x14ac:dyDescent="0.2">
      <c r="A17" s="56"/>
      <c r="B17" s="270"/>
      <c r="C17" s="270"/>
      <c r="D17" s="270"/>
      <c r="E17" s="398" t="s">
        <v>521</v>
      </c>
      <c r="F17" s="398"/>
      <c r="G17" s="398"/>
      <c r="H17" s="398"/>
      <c r="I17" s="270"/>
      <c r="J17" s="270"/>
      <c r="K17" s="270"/>
      <c r="L17" s="270"/>
      <c r="M17" s="270"/>
      <c r="N17" s="270"/>
      <c r="O17" s="270"/>
      <c r="P17" s="270"/>
      <c r="Q17" s="54"/>
    </row>
    <row r="18" spans="1:18" x14ac:dyDescent="0.2">
      <c r="A18" s="56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54"/>
    </row>
    <row r="19" spans="1:18" ht="15" x14ac:dyDescent="0.25">
      <c r="A19" s="56"/>
      <c r="B19" s="382">
        <v>3</v>
      </c>
      <c r="C19" s="435" t="s">
        <v>141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270"/>
      <c r="Q19" s="54"/>
    </row>
    <row r="20" spans="1:18" ht="15" x14ac:dyDescent="0.25">
      <c r="A20" s="56"/>
      <c r="B20" s="270"/>
      <c r="C20" s="436" t="s">
        <v>456</v>
      </c>
      <c r="D20" s="391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1"/>
      <c r="P20" s="270"/>
      <c r="Q20" s="54"/>
    </row>
    <row r="21" spans="1:18" x14ac:dyDescent="0.2">
      <c r="A21" s="56"/>
      <c r="B21" s="270"/>
      <c r="C21" s="400" t="s">
        <v>70</v>
      </c>
      <c r="D21" s="394" t="s">
        <v>138</v>
      </c>
      <c r="E21" s="395" t="s">
        <v>124</v>
      </c>
      <c r="F21" s="395"/>
      <c r="G21" s="395"/>
      <c r="H21" s="395"/>
      <c r="I21" s="391"/>
      <c r="J21" s="391"/>
      <c r="K21" s="391"/>
      <c r="L21" s="391"/>
      <c r="M21" s="391"/>
      <c r="N21" s="391"/>
      <c r="O21" s="391"/>
      <c r="P21" s="270"/>
      <c r="Q21" s="54"/>
    </row>
    <row r="22" spans="1:18" ht="15" x14ac:dyDescent="0.25">
      <c r="A22" s="56"/>
      <c r="B22" s="270"/>
      <c r="C22" s="396"/>
      <c r="D22" s="394" t="s">
        <v>139</v>
      </c>
      <c r="E22" s="395" t="s">
        <v>125</v>
      </c>
      <c r="F22" s="395"/>
      <c r="G22" s="395"/>
      <c r="H22" s="395"/>
      <c r="I22" s="270"/>
      <c r="J22" s="270"/>
      <c r="K22" s="270"/>
      <c r="L22" s="270"/>
      <c r="M22" s="270"/>
      <c r="N22" s="270"/>
      <c r="O22" s="270"/>
      <c r="P22" s="270"/>
      <c r="Q22" s="54"/>
    </row>
    <row r="23" spans="1:18" ht="15" x14ac:dyDescent="0.25">
      <c r="A23" s="56"/>
      <c r="B23" s="270"/>
      <c r="C23" s="394"/>
      <c r="D23" s="396"/>
      <c r="E23" s="270"/>
      <c r="F23" s="270"/>
      <c r="G23" s="270"/>
      <c r="H23" s="270"/>
      <c r="I23" s="391"/>
      <c r="J23" s="391"/>
      <c r="K23" s="391"/>
      <c r="L23" s="391"/>
      <c r="M23" s="391"/>
      <c r="N23" s="391"/>
      <c r="O23" s="391"/>
      <c r="P23" s="270"/>
      <c r="Q23" s="54"/>
    </row>
    <row r="24" spans="1:18" ht="17.25" x14ac:dyDescent="0.25">
      <c r="A24" s="56"/>
      <c r="B24" s="270"/>
      <c r="C24" s="394"/>
      <c r="D24" s="270"/>
      <c r="E24" s="401" t="s">
        <v>522</v>
      </c>
      <c r="F24" s="402"/>
      <c r="G24" s="403" t="s">
        <v>555</v>
      </c>
      <c r="H24" s="403"/>
      <c r="I24" s="391"/>
      <c r="J24" s="391"/>
      <c r="K24" s="391"/>
      <c r="L24" s="391"/>
      <c r="M24" s="391"/>
      <c r="N24" s="391"/>
      <c r="O24" s="391"/>
      <c r="P24" s="270"/>
      <c r="Q24" s="54"/>
    </row>
    <row r="25" spans="1:18" ht="15" x14ac:dyDescent="0.25">
      <c r="A25" s="56"/>
      <c r="B25" s="270"/>
      <c r="C25" s="404"/>
      <c r="D25" s="396"/>
      <c r="E25" s="397"/>
      <c r="F25" s="397"/>
      <c r="G25" s="397" t="s">
        <v>145</v>
      </c>
      <c r="H25" s="397"/>
      <c r="I25" s="270"/>
      <c r="J25" s="270"/>
      <c r="K25" s="270"/>
      <c r="L25" s="270"/>
      <c r="M25" s="270"/>
      <c r="N25" s="270"/>
      <c r="O25" s="270"/>
      <c r="P25" s="270"/>
      <c r="Q25" s="54"/>
      <c r="R25" s="11"/>
    </row>
    <row r="26" spans="1:18" ht="15" x14ac:dyDescent="0.25">
      <c r="A26" s="56"/>
      <c r="B26" s="270"/>
      <c r="C26" s="394"/>
      <c r="D26" s="396"/>
      <c r="E26" s="397"/>
      <c r="F26" s="397"/>
      <c r="G26" s="397" t="s">
        <v>146</v>
      </c>
      <c r="H26" s="397"/>
      <c r="I26" s="270"/>
      <c r="J26" s="270"/>
      <c r="K26" s="270"/>
      <c r="L26" s="270"/>
      <c r="M26" s="270"/>
      <c r="N26" s="405"/>
      <c r="O26" s="270"/>
      <c r="P26" s="270"/>
      <c r="Q26" s="54"/>
    </row>
    <row r="27" spans="1:18" ht="15" x14ac:dyDescent="0.25">
      <c r="A27" s="56"/>
      <c r="B27" s="270"/>
      <c r="C27" s="394"/>
      <c r="D27" s="396"/>
      <c r="E27" s="397"/>
      <c r="F27" s="397"/>
      <c r="G27" s="397" t="s">
        <v>147</v>
      </c>
      <c r="H27" s="397"/>
      <c r="I27" s="270"/>
      <c r="J27" s="270"/>
      <c r="K27" s="270"/>
      <c r="L27" s="270"/>
      <c r="M27" s="270"/>
      <c r="N27" s="405"/>
      <c r="O27" s="270"/>
      <c r="P27" s="270"/>
      <c r="Q27" s="54"/>
    </row>
    <row r="28" spans="1:18" x14ac:dyDescent="0.2">
      <c r="A28" s="56"/>
      <c r="B28" s="270"/>
      <c r="C28" s="404"/>
      <c r="D28" s="404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54"/>
    </row>
    <row r="29" spans="1:18" ht="17.25" x14ac:dyDescent="0.25">
      <c r="A29" s="56"/>
      <c r="B29" s="270"/>
      <c r="C29" s="394"/>
      <c r="D29" s="270"/>
      <c r="E29" s="401" t="s">
        <v>523</v>
      </c>
      <c r="F29" s="402"/>
      <c r="G29" s="403" t="s">
        <v>556</v>
      </c>
      <c r="H29" s="403"/>
      <c r="I29" s="391"/>
      <c r="J29" s="391"/>
      <c r="K29" s="391"/>
      <c r="L29" s="391"/>
      <c r="M29" s="391"/>
      <c r="N29" s="391"/>
      <c r="O29" s="391"/>
      <c r="P29" s="270"/>
      <c r="Q29" s="54"/>
    </row>
    <row r="30" spans="1:18" x14ac:dyDescent="0.2">
      <c r="A30" s="56"/>
      <c r="B30" s="270"/>
      <c r="C30" s="391"/>
      <c r="D30" s="270"/>
      <c r="E30" s="397"/>
      <c r="F30" s="397"/>
      <c r="G30" s="397" t="s">
        <v>148</v>
      </c>
      <c r="H30" s="397"/>
      <c r="I30" s="270"/>
      <c r="J30" s="270"/>
      <c r="K30" s="270"/>
      <c r="L30" s="270"/>
      <c r="M30" s="270"/>
      <c r="N30" s="270"/>
      <c r="O30" s="270"/>
      <c r="P30" s="270"/>
      <c r="Q30" s="54"/>
    </row>
    <row r="31" spans="1:18" x14ac:dyDescent="0.2">
      <c r="A31" s="56"/>
      <c r="B31" s="270"/>
      <c r="C31" s="270"/>
      <c r="D31" s="270"/>
      <c r="E31" s="398"/>
      <c r="F31" s="398"/>
      <c r="G31" s="398" t="s">
        <v>149</v>
      </c>
      <c r="H31" s="398"/>
      <c r="I31" s="270"/>
      <c r="J31" s="270"/>
      <c r="K31" s="270"/>
      <c r="L31" s="270"/>
      <c r="M31" s="270"/>
      <c r="N31" s="270"/>
      <c r="O31" s="270"/>
      <c r="P31" s="270"/>
      <c r="Q31" s="54"/>
    </row>
    <row r="32" spans="1:18" ht="18" customHeight="1" x14ac:dyDescent="0.2">
      <c r="A32" s="56"/>
      <c r="B32" s="270"/>
      <c r="C32" s="391"/>
      <c r="D32" s="270"/>
      <c r="E32" s="270"/>
      <c r="F32" s="270"/>
      <c r="G32" s="270"/>
      <c r="H32" s="270"/>
      <c r="I32" s="391"/>
      <c r="J32" s="391"/>
      <c r="K32" s="391"/>
      <c r="L32" s="391"/>
      <c r="M32" s="391"/>
      <c r="N32" s="391"/>
      <c r="O32" s="391"/>
      <c r="P32" s="270"/>
      <c r="Q32" s="54"/>
    </row>
    <row r="33" spans="1:17" ht="17.25" thickBot="1" x14ac:dyDescent="0.25">
      <c r="A33" s="56"/>
      <c r="B33" s="270"/>
      <c r="C33" s="406" t="s">
        <v>153</v>
      </c>
      <c r="D33" s="714" t="s">
        <v>59</v>
      </c>
      <c r="E33" s="715"/>
      <c r="F33" s="715"/>
      <c r="G33" s="715"/>
      <c r="H33" s="715"/>
      <c r="I33" s="715"/>
      <c r="J33" s="715"/>
      <c r="K33" s="715"/>
      <c r="L33" s="715"/>
      <c r="M33" s="270"/>
      <c r="N33" s="55" t="s">
        <v>2</v>
      </c>
      <c r="O33" s="55"/>
      <c r="P33" s="407"/>
      <c r="Q33" s="54"/>
    </row>
    <row r="34" spans="1:17" ht="18" thickBot="1" x14ac:dyDescent="0.35">
      <c r="A34" s="56"/>
      <c r="B34" s="270"/>
      <c r="C34" s="408"/>
      <c r="D34" s="716"/>
      <c r="E34" s="716"/>
      <c r="F34" s="716"/>
      <c r="G34" s="716"/>
      <c r="H34" s="716"/>
      <c r="I34" s="716"/>
      <c r="J34" s="716"/>
      <c r="K34" s="716"/>
      <c r="L34" s="716"/>
      <c r="M34" s="409"/>
      <c r="N34" s="717"/>
      <c r="O34" s="718"/>
      <c r="P34" s="719"/>
      <c r="Q34" s="54"/>
    </row>
    <row r="35" spans="1:17" ht="15.75" customHeight="1" x14ac:dyDescent="0.2">
      <c r="A35" s="56"/>
      <c r="B35" s="270"/>
      <c r="C35" s="406" t="s">
        <v>154</v>
      </c>
      <c r="D35" s="410" t="s">
        <v>150</v>
      </c>
      <c r="E35" s="410"/>
      <c r="F35" s="410"/>
      <c r="G35" s="411">
        <v>10018</v>
      </c>
      <c r="H35" s="412">
        <v>0</v>
      </c>
      <c r="I35" s="410" t="s">
        <v>151</v>
      </c>
      <c r="J35" s="410"/>
      <c r="K35" s="410"/>
      <c r="L35" s="410"/>
      <c r="M35" s="409"/>
      <c r="N35" s="720"/>
      <c r="O35" s="721"/>
      <c r="P35" s="722"/>
      <c r="Q35" s="54"/>
    </row>
    <row r="36" spans="1:17" ht="16.5" customHeight="1" thickBot="1" x14ac:dyDescent="0.35">
      <c r="A36" s="56"/>
      <c r="B36" s="270"/>
      <c r="C36" s="408"/>
      <c r="D36" s="716"/>
      <c r="E36" s="716"/>
      <c r="F36" s="716"/>
      <c r="G36" s="413"/>
      <c r="H36" s="414"/>
      <c r="I36" s="726"/>
      <c r="J36" s="726"/>
      <c r="K36" s="726"/>
      <c r="L36" s="726"/>
      <c r="M36" s="399"/>
      <c r="N36" s="720"/>
      <c r="O36" s="721"/>
      <c r="P36" s="722"/>
      <c r="Q36" s="54"/>
    </row>
    <row r="37" spans="1:17" ht="14.25" customHeight="1" x14ac:dyDescent="0.2">
      <c r="A37" s="56"/>
      <c r="B37" s="270"/>
      <c r="C37" s="406" t="s">
        <v>155</v>
      </c>
      <c r="D37" s="714" t="s">
        <v>195</v>
      </c>
      <c r="E37" s="714"/>
      <c r="F37" s="714"/>
      <c r="G37" s="714"/>
      <c r="H37" s="714"/>
      <c r="I37" s="714"/>
      <c r="J37" s="714"/>
      <c r="K37" s="714"/>
      <c r="L37" s="714"/>
      <c r="M37" s="409"/>
      <c r="N37" s="720"/>
      <c r="O37" s="721"/>
      <c r="P37" s="722"/>
      <c r="Q37" s="54"/>
    </row>
    <row r="38" spans="1:17" ht="18" thickBot="1" x14ac:dyDescent="0.35">
      <c r="A38" s="56"/>
      <c r="B38" s="270"/>
      <c r="C38" s="408"/>
      <c r="D38" s="716"/>
      <c r="E38" s="716"/>
      <c r="F38" s="716"/>
      <c r="G38" s="716"/>
      <c r="H38" s="716"/>
      <c r="I38" s="716"/>
      <c r="J38" s="716"/>
      <c r="K38" s="716"/>
      <c r="L38" s="716"/>
      <c r="M38" s="391"/>
      <c r="N38" s="720"/>
      <c r="O38" s="721"/>
      <c r="P38" s="722"/>
      <c r="Q38" s="54"/>
    </row>
    <row r="39" spans="1:17" ht="14.25" customHeight="1" x14ac:dyDescent="0.2">
      <c r="A39" s="56"/>
      <c r="B39" s="270"/>
      <c r="C39" s="415" t="s">
        <v>156</v>
      </c>
      <c r="D39" s="55" t="s">
        <v>131</v>
      </c>
      <c r="E39" s="55"/>
      <c r="F39" s="55"/>
      <c r="G39" s="416">
        <v>10021</v>
      </c>
      <c r="H39" s="417">
        <v>0</v>
      </c>
      <c r="I39" s="55" t="s">
        <v>132</v>
      </c>
      <c r="J39" s="416">
        <v>10022</v>
      </c>
      <c r="K39" s="387">
        <v>0</v>
      </c>
      <c r="L39" s="55" t="s">
        <v>152</v>
      </c>
      <c r="M39" s="409"/>
      <c r="N39" s="720"/>
      <c r="O39" s="721"/>
      <c r="P39" s="722"/>
      <c r="Q39" s="54"/>
    </row>
    <row r="40" spans="1:17" ht="17.25" x14ac:dyDescent="0.3">
      <c r="A40" s="56"/>
      <c r="B40" s="270"/>
      <c r="C40" s="415"/>
      <c r="D40" s="727"/>
      <c r="E40" s="727"/>
      <c r="F40" s="727"/>
      <c r="G40" s="416"/>
      <c r="H40" s="417"/>
      <c r="I40" s="418"/>
      <c r="J40" s="416"/>
      <c r="K40" s="387"/>
      <c r="L40" s="419"/>
      <c r="M40" s="409"/>
      <c r="N40" s="720"/>
      <c r="O40" s="721"/>
      <c r="P40" s="722"/>
      <c r="Q40" s="54"/>
    </row>
    <row r="41" spans="1:17" ht="14.25" customHeight="1" x14ac:dyDescent="0.25">
      <c r="A41" s="56"/>
      <c r="B41" s="270"/>
      <c r="C41" s="420"/>
      <c r="D41" s="421"/>
      <c r="E41" s="728"/>
      <c r="F41" s="728"/>
      <c r="G41" s="728"/>
      <c r="H41" s="421"/>
      <c r="I41" s="421"/>
      <c r="J41" s="421"/>
      <c r="K41" s="421"/>
      <c r="L41" s="422"/>
      <c r="M41" s="421"/>
      <c r="N41" s="720"/>
      <c r="O41" s="721"/>
      <c r="P41" s="722"/>
      <c r="Q41" s="54"/>
    </row>
    <row r="42" spans="1:17" ht="14.25" customHeight="1" x14ac:dyDescent="0.2">
      <c r="A42" s="56"/>
      <c r="B42" s="270"/>
      <c r="C42" s="420"/>
      <c r="D42" s="421"/>
      <c r="E42" s="423"/>
      <c r="F42" s="423"/>
      <c r="G42" s="423"/>
      <c r="H42" s="421"/>
      <c r="I42" s="421"/>
      <c r="J42" s="421"/>
      <c r="K42" s="421"/>
      <c r="L42" s="421"/>
      <c r="M42" s="421"/>
      <c r="N42" s="720"/>
      <c r="O42" s="721"/>
      <c r="P42" s="722"/>
      <c r="Q42" s="54"/>
    </row>
    <row r="43" spans="1:17" ht="14.25" customHeight="1" x14ac:dyDescent="0.2">
      <c r="A43" s="56"/>
      <c r="B43" s="270"/>
      <c r="C43" s="420"/>
      <c r="D43" s="421"/>
      <c r="E43" s="423"/>
      <c r="F43" s="423"/>
      <c r="G43" s="423"/>
      <c r="H43" s="421"/>
      <c r="I43" s="421"/>
      <c r="J43" s="421"/>
      <c r="K43" s="421"/>
      <c r="L43" s="421"/>
      <c r="M43" s="421"/>
      <c r="N43" s="720"/>
      <c r="O43" s="721"/>
      <c r="P43" s="722"/>
      <c r="Q43" s="54"/>
    </row>
    <row r="44" spans="1:17" ht="14.25" customHeight="1" thickBot="1" x14ac:dyDescent="0.25">
      <c r="A44" s="56"/>
      <c r="B44" s="270"/>
      <c r="C44" s="420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723"/>
      <c r="O44" s="724"/>
      <c r="P44" s="725"/>
      <c r="Q44" s="54"/>
    </row>
    <row r="45" spans="1:17" ht="14.25" customHeight="1" x14ac:dyDescent="0.2">
      <c r="A45" s="56"/>
      <c r="B45" s="270"/>
      <c r="C45" s="420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4"/>
      <c r="O45" s="424"/>
      <c r="P45" s="424"/>
      <c r="Q45" s="54"/>
    </row>
    <row r="46" spans="1:17" ht="14.25" customHeight="1" x14ac:dyDescent="0.2">
      <c r="A46" s="56"/>
      <c r="B46" s="270"/>
      <c r="C46" s="420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4"/>
      <c r="O46" s="424"/>
      <c r="P46" s="424"/>
      <c r="Q46" s="54"/>
    </row>
    <row r="47" spans="1:17" x14ac:dyDescent="0.2">
      <c r="A47" s="56"/>
      <c r="B47" s="270"/>
      <c r="C47" s="425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6"/>
      <c r="O47" s="421"/>
      <c r="P47" s="270"/>
      <c r="Q47" s="54"/>
    </row>
    <row r="48" spans="1:17" ht="13.5" customHeight="1" x14ac:dyDescent="0.25">
      <c r="A48" s="56"/>
      <c r="B48" s="382">
        <v>4</v>
      </c>
      <c r="C48" s="437" t="s">
        <v>431</v>
      </c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54"/>
    </row>
    <row r="49" spans="1:17" ht="13.5" customHeight="1" thickBot="1" x14ac:dyDescent="0.25">
      <c r="A49" s="56"/>
      <c r="B49" s="270"/>
      <c r="C49" s="427"/>
      <c r="D49" s="428"/>
      <c r="E49" s="429"/>
      <c r="F49" s="429"/>
      <c r="G49" s="429"/>
      <c r="H49" s="429"/>
      <c r="I49" s="270"/>
      <c r="J49" s="270"/>
      <c r="K49" s="270"/>
      <c r="L49" s="270"/>
      <c r="M49" s="270"/>
      <c r="N49" s="270"/>
      <c r="O49" s="270"/>
      <c r="P49" s="270"/>
      <c r="Q49" s="54"/>
    </row>
    <row r="50" spans="1:17" ht="15.75" customHeight="1" x14ac:dyDescent="0.2">
      <c r="A50" s="56"/>
      <c r="B50" s="270"/>
      <c r="C50" s="703" t="s">
        <v>86</v>
      </c>
      <c r="D50" s="704"/>
      <c r="E50" s="705"/>
      <c r="F50" s="706"/>
      <c r="G50" s="430"/>
      <c r="H50" s="430" t="s">
        <v>170</v>
      </c>
      <c r="I50" s="270"/>
      <c r="J50" s="270"/>
      <c r="K50" s="270"/>
      <c r="L50" s="270"/>
      <c r="M50" s="270"/>
      <c r="N50" s="270"/>
      <c r="O50" s="270"/>
      <c r="P50" s="270"/>
      <c r="Q50" s="54"/>
    </row>
    <row r="51" spans="1:17" ht="8.25" customHeight="1" thickBot="1" x14ac:dyDescent="0.25">
      <c r="A51" s="56"/>
      <c r="B51" s="270"/>
      <c r="C51" s="703"/>
      <c r="D51" s="707"/>
      <c r="E51" s="708"/>
      <c r="F51" s="709"/>
      <c r="G51" s="430"/>
      <c r="H51" s="431"/>
      <c r="I51" s="270"/>
      <c r="J51" s="270"/>
      <c r="K51" s="270"/>
      <c r="L51" s="270"/>
      <c r="M51" s="270"/>
      <c r="N51" s="270"/>
      <c r="O51" s="270"/>
      <c r="P51" s="270"/>
      <c r="Q51" s="54"/>
    </row>
    <row r="52" spans="1:17" ht="15.75" customHeight="1" x14ac:dyDescent="0.2">
      <c r="A52" s="56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54"/>
    </row>
    <row r="53" spans="1:17" x14ac:dyDescent="0.2">
      <c r="A53" s="56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54"/>
    </row>
    <row r="54" spans="1:17" x14ac:dyDescent="0.2">
      <c r="A54" s="56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54"/>
    </row>
    <row r="55" spans="1:17" x14ac:dyDescent="0.2">
      <c r="A55" s="56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54"/>
    </row>
    <row r="56" spans="1:17" x14ac:dyDescent="0.2">
      <c r="A56" s="56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54"/>
    </row>
    <row r="57" spans="1:17" x14ac:dyDescent="0.2">
      <c r="A57" s="56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54"/>
    </row>
    <row r="58" spans="1:17" x14ac:dyDescent="0.2">
      <c r="A58" s="56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54"/>
    </row>
    <row r="59" spans="1:17" x14ac:dyDescent="0.2">
      <c r="A59" s="56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54"/>
    </row>
    <row r="60" spans="1:17" x14ac:dyDescent="0.2">
      <c r="A60" s="56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54"/>
    </row>
    <row r="61" spans="1:17" x14ac:dyDescent="0.2">
      <c r="A61" s="56"/>
      <c r="B61" s="270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54"/>
    </row>
    <row r="62" spans="1:17" x14ac:dyDescent="0.2">
      <c r="A62" s="56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54"/>
    </row>
    <row r="63" spans="1:17" x14ac:dyDescent="0.2">
      <c r="A63" s="56"/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54"/>
    </row>
    <row r="64" spans="1:17" x14ac:dyDescent="0.2">
      <c r="A64" s="56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54"/>
    </row>
    <row r="65" spans="1:17" x14ac:dyDescent="0.2">
      <c r="A65" s="56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54"/>
    </row>
    <row r="66" spans="1:17" x14ac:dyDescent="0.2">
      <c r="A66" s="56"/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54"/>
    </row>
    <row r="67" spans="1:17" x14ac:dyDescent="0.2">
      <c r="A67" s="56"/>
      <c r="B67" s="270"/>
      <c r="C67" s="432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54"/>
    </row>
    <row r="68" spans="1:17" x14ac:dyDescent="0.2">
      <c r="A68" s="56"/>
      <c r="B68" s="270"/>
      <c r="C68" s="421"/>
      <c r="D68" s="270"/>
      <c r="E68" s="270"/>
      <c r="F68" s="270"/>
      <c r="G68" s="270"/>
      <c r="H68" s="270"/>
      <c r="I68" s="428"/>
      <c r="J68" s="428"/>
      <c r="K68" s="428"/>
      <c r="L68" s="428"/>
      <c r="M68" s="428"/>
      <c r="N68" s="270"/>
      <c r="O68" s="270"/>
      <c r="P68" s="270"/>
      <c r="Q68" s="54"/>
    </row>
    <row r="69" spans="1:17" ht="15" x14ac:dyDescent="0.2">
      <c r="A69" s="710" t="s">
        <v>78</v>
      </c>
      <c r="B69" s="711"/>
      <c r="C69" s="711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712" t="s">
        <v>509</v>
      </c>
      <c r="P69" s="712"/>
      <c r="Q69" s="713"/>
    </row>
  </sheetData>
  <sheetProtection algorithmName="SHA-512" hashValue="Y6CRVUQ8KDKFwju1iosgEYi+idinCMATcsIFzwu3sqJ8p6gruOlu8gfC68vPlx945P3mnRG6w4MwG5GSURbziA==" saltValue="azL2h0JMIXuAf73c/pm3JA==" spinCount="100000" sheet="1" objects="1" scenarios="1" selectLockedCells="1"/>
  <mergeCells count="20">
    <mergeCell ref="C50:C51"/>
    <mergeCell ref="D50:F51"/>
    <mergeCell ref="A69:C69"/>
    <mergeCell ref="O69:Q69"/>
    <mergeCell ref="E9:F9"/>
    <mergeCell ref="D33:L33"/>
    <mergeCell ref="D34:L34"/>
    <mergeCell ref="N34:P44"/>
    <mergeCell ref="D36:F36"/>
    <mergeCell ref="I36:L36"/>
    <mergeCell ref="D37:L37"/>
    <mergeCell ref="D38:L38"/>
    <mergeCell ref="D40:F40"/>
    <mergeCell ref="E41:G41"/>
    <mergeCell ref="A1:Q1"/>
    <mergeCell ref="C6:D6"/>
    <mergeCell ref="E6:F6"/>
    <mergeCell ref="G6:I6"/>
    <mergeCell ref="C9:D9"/>
    <mergeCell ref="G9:I9"/>
  </mergeCells>
  <pageMargins left="0.7" right="0.7" top="0.75" bottom="0.75" header="0.3" footer="0.3"/>
  <pageSetup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897" r:id="rId4" name="Check Box 1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0</xdr:rowOff>
                  </from>
                  <to>
                    <xdr:col>4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98" r:id="rId5" name="Check Box 2">
              <controlPr defaultSize="0" autoFill="0" autoLine="0" autoPict="0">
                <anchor moveWithCells="1">
                  <from>
                    <xdr:col>3</xdr:col>
                    <xdr:colOff>285750</xdr:colOff>
                    <xdr:row>13</xdr:row>
                    <xdr:rowOff>38100</xdr:rowOff>
                  </from>
                  <to>
                    <xdr:col>4</xdr:col>
                    <xdr:colOff>142875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99" r:id="rId6" name="Check Box 3">
              <controlPr defaultSize="0" autoFill="0" autoLine="0" autoPict="0">
                <anchor moveWithCells="1">
                  <from>
                    <xdr:col>3</xdr:col>
                    <xdr:colOff>276225</xdr:colOff>
                    <xdr:row>15</xdr:row>
                    <xdr:rowOff>19050</xdr:rowOff>
                  </from>
                  <to>
                    <xdr:col>4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0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9525</xdr:rowOff>
                  </from>
                  <to>
                    <xdr:col>3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1" r:id="rId8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21</xdr:row>
                    <xdr:rowOff>47625</xdr:rowOff>
                  </from>
                  <to>
                    <xdr:col>3</xdr:col>
                    <xdr:colOff>390525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2" r:id="rId9" name="Check Box 6">
              <controlPr defaultSize="0" autoFill="0" autoLine="0" autoPict="0">
                <anchor moveWithCells="1">
                  <from>
                    <xdr:col>4</xdr:col>
                    <xdr:colOff>1123950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3" r:id="rId10" name="Check Box 7">
              <controlPr defaultSize="0" autoFill="0" autoLine="0" autoPict="0">
                <anchor moveWithCells="1">
                  <from>
                    <xdr:col>4</xdr:col>
                    <xdr:colOff>1123950</xdr:colOff>
                    <xdr:row>28</xdr:row>
                    <xdr:rowOff>28575</xdr:rowOff>
                  </from>
                  <to>
                    <xdr:col>6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2:B13"/>
  <sheetViews>
    <sheetView workbookViewId="0">
      <selection activeCell="D11" sqref="D11"/>
    </sheetView>
  </sheetViews>
  <sheetFormatPr defaultRowHeight="12.75" x14ac:dyDescent="0.2"/>
  <cols>
    <col min="1" max="1" width="63.625" style="5" bestFit="1" customWidth="1"/>
    <col min="2" max="2" width="4.875" style="5" bestFit="1" customWidth="1"/>
    <col min="3" max="256" width="9" style="5"/>
    <col min="257" max="257" width="63.625" style="5" bestFit="1" customWidth="1"/>
    <col min="258" max="258" width="2.625" style="5" bestFit="1" customWidth="1"/>
    <col min="259" max="512" width="9" style="5"/>
    <col min="513" max="513" width="63.625" style="5" bestFit="1" customWidth="1"/>
    <col min="514" max="514" width="2.625" style="5" bestFit="1" customWidth="1"/>
    <col min="515" max="768" width="9" style="5"/>
    <col min="769" max="769" width="63.625" style="5" bestFit="1" customWidth="1"/>
    <col min="770" max="770" width="2.625" style="5" bestFit="1" customWidth="1"/>
    <col min="771" max="1024" width="9" style="5"/>
    <col min="1025" max="1025" width="63.625" style="5" bestFit="1" customWidth="1"/>
    <col min="1026" max="1026" width="2.625" style="5" bestFit="1" customWidth="1"/>
    <col min="1027" max="1280" width="9" style="5"/>
    <col min="1281" max="1281" width="63.625" style="5" bestFit="1" customWidth="1"/>
    <col min="1282" max="1282" width="2.625" style="5" bestFit="1" customWidth="1"/>
    <col min="1283" max="1536" width="9" style="5"/>
    <col min="1537" max="1537" width="63.625" style="5" bestFit="1" customWidth="1"/>
    <col min="1538" max="1538" width="2.625" style="5" bestFit="1" customWidth="1"/>
    <col min="1539" max="1792" width="9" style="5"/>
    <col min="1793" max="1793" width="63.625" style="5" bestFit="1" customWidth="1"/>
    <col min="1794" max="1794" width="2.625" style="5" bestFit="1" customWidth="1"/>
    <col min="1795" max="2048" width="9" style="5"/>
    <col min="2049" max="2049" width="63.625" style="5" bestFit="1" customWidth="1"/>
    <col min="2050" max="2050" width="2.625" style="5" bestFit="1" customWidth="1"/>
    <col min="2051" max="2304" width="9" style="5"/>
    <col min="2305" max="2305" width="63.625" style="5" bestFit="1" customWidth="1"/>
    <col min="2306" max="2306" width="2.625" style="5" bestFit="1" customWidth="1"/>
    <col min="2307" max="2560" width="9" style="5"/>
    <col min="2561" max="2561" width="63.625" style="5" bestFit="1" customWidth="1"/>
    <col min="2562" max="2562" width="2.625" style="5" bestFit="1" customWidth="1"/>
    <col min="2563" max="2816" width="9" style="5"/>
    <col min="2817" max="2817" width="63.625" style="5" bestFit="1" customWidth="1"/>
    <col min="2818" max="2818" width="2.625" style="5" bestFit="1" customWidth="1"/>
    <col min="2819" max="3072" width="9" style="5"/>
    <col min="3073" max="3073" width="63.625" style="5" bestFit="1" customWidth="1"/>
    <col min="3074" max="3074" width="2.625" style="5" bestFit="1" customWidth="1"/>
    <col min="3075" max="3328" width="9" style="5"/>
    <col min="3329" max="3329" width="63.625" style="5" bestFit="1" customWidth="1"/>
    <col min="3330" max="3330" width="2.625" style="5" bestFit="1" customWidth="1"/>
    <col min="3331" max="3584" width="9" style="5"/>
    <col min="3585" max="3585" width="63.625" style="5" bestFit="1" customWidth="1"/>
    <col min="3586" max="3586" width="2.625" style="5" bestFit="1" customWidth="1"/>
    <col min="3587" max="3840" width="9" style="5"/>
    <col min="3841" max="3841" width="63.625" style="5" bestFit="1" customWidth="1"/>
    <col min="3842" max="3842" width="2.625" style="5" bestFit="1" customWidth="1"/>
    <col min="3843" max="4096" width="9" style="5"/>
    <col min="4097" max="4097" width="63.625" style="5" bestFit="1" customWidth="1"/>
    <col min="4098" max="4098" width="2.625" style="5" bestFit="1" customWidth="1"/>
    <col min="4099" max="4352" width="9" style="5"/>
    <col min="4353" max="4353" width="63.625" style="5" bestFit="1" customWidth="1"/>
    <col min="4354" max="4354" width="2.625" style="5" bestFit="1" customWidth="1"/>
    <col min="4355" max="4608" width="9" style="5"/>
    <col min="4609" max="4609" width="63.625" style="5" bestFit="1" customWidth="1"/>
    <col min="4610" max="4610" width="2.625" style="5" bestFit="1" customWidth="1"/>
    <col min="4611" max="4864" width="9" style="5"/>
    <col min="4865" max="4865" width="63.625" style="5" bestFit="1" customWidth="1"/>
    <col min="4866" max="4866" width="2.625" style="5" bestFit="1" customWidth="1"/>
    <col min="4867" max="5120" width="9" style="5"/>
    <col min="5121" max="5121" width="63.625" style="5" bestFit="1" customWidth="1"/>
    <col min="5122" max="5122" width="2.625" style="5" bestFit="1" customWidth="1"/>
    <col min="5123" max="5376" width="9" style="5"/>
    <col min="5377" max="5377" width="63.625" style="5" bestFit="1" customWidth="1"/>
    <col min="5378" max="5378" width="2.625" style="5" bestFit="1" customWidth="1"/>
    <col min="5379" max="5632" width="9" style="5"/>
    <col min="5633" max="5633" width="63.625" style="5" bestFit="1" customWidth="1"/>
    <col min="5634" max="5634" width="2.625" style="5" bestFit="1" customWidth="1"/>
    <col min="5635" max="5888" width="9" style="5"/>
    <col min="5889" max="5889" width="63.625" style="5" bestFit="1" customWidth="1"/>
    <col min="5890" max="5890" width="2.625" style="5" bestFit="1" customWidth="1"/>
    <col min="5891" max="6144" width="9" style="5"/>
    <col min="6145" max="6145" width="63.625" style="5" bestFit="1" customWidth="1"/>
    <col min="6146" max="6146" width="2.625" style="5" bestFit="1" customWidth="1"/>
    <col min="6147" max="6400" width="9" style="5"/>
    <col min="6401" max="6401" width="63.625" style="5" bestFit="1" customWidth="1"/>
    <col min="6402" max="6402" width="2.625" style="5" bestFit="1" customWidth="1"/>
    <col min="6403" max="6656" width="9" style="5"/>
    <col min="6657" max="6657" width="63.625" style="5" bestFit="1" customWidth="1"/>
    <col min="6658" max="6658" width="2.625" style="5" bestFit="1" customWidth="1"/>
    <col min="6659" max="6912" width="9" style="5"/>
    <col min="6913" max="6913" width="63.625" style="5" bestFit="1" customWidth="1"/>
    <col min="6914" max="6914" width="2.625" style="5" bestFit="1" customWidth="1"/>
    <col min="6915" max="7168" width="9" style="5"/>
    <col min="7169" max="7169" width="63.625" style="5" bestFit="1" customWidth="1"/>
    <col min="7170" max="7170" width="2.625" style="5" bestFit="1" customWidth="1"/>
    <col min="7171" max="7424" width="9" style="5"/>
    <col min="7425" max="7425" width="63.625" style="5" bestFit="1" customWidth="1"/>
    <col min="7426" max="7426" width="2.625" style="5" bestFit="1" customWidth="1"/>
    <col min="7427" max="7680" width="9" style="5"/>
    <col min="7681" max="7681" width="63.625" style="5" bestFit="1" customWidth="1"/>
    <col min="7682" max="7682" width="2.625" style="5" bestFit="1" customWidth="1"/>
    <col min="7683" max="7936" width="9" style="5"/>
    <col min="7937" max="7937" width="63.625" style="5" bestFit="1" customWidth="1"/>
    <col min="7938" max="7938" width="2.625" style="5" bestFit="1" customWidth="1"/>
    <col min="7939" max="8192" width="9" style="5"/>
    <col min="8193" max="8193" width="63.625" style="5" bestFit="1" customWidth="1"/>
    <col min="8194" max="8194" width="2.625" style="5" bestFit="1" customWidth="1"/>
    <col min="8195" max="8448" width="9" style="5"/>
    <col min="8449" max="8449" width="63.625" style="5" bestFit="1" customWidth="1"/>
    <col min="8450" max="8450" width="2.625" style="5" bestFit="1" customWidth="1"/>
    <col min="8451" max="8704" width="9" style="5"/>
    <col min="8705" max="8705" width="63.625" style="5" bestFit="1" customWidth="1"/>
    <col min="8706" max="8706" width="2.625" style="5" bestFit="1" customWidth="1"/>
    <col min="8707" max="8960" width="9" style="5"/>
    <col min="8961" max="8961" width="63.625" style="5" bestFit="1" customWidth="1"/>
    <col min="8962" max="8962" width="2.625" style="5" bestFit="1" customWidth="1"/>
    <col min="8963" max="9216" width="9" style="5"/>
    <col min="9217" max="9217" width="63.625" style="5" bestFit="1" customWidth="1"/>
    <col min="9218" max="9218" width="2.625" style="5" bestFit="1" customWidth="1"/>
    <col min="9219" max="9472" width="9" style="5"/>
    <col min="9473" max="9473" width="63.625" style="5" bestFit="1" customWidth="1"/>
    <col min="9474" max="9474" width="2.625" style="5" bestFit="1" customWidth="1"/>
    <col min="9475" max="9728" width="9" style="5"/>
    <col min="9729" max="9729" width="63.625" style="5" bestFit="1" customWidth="1"/>
    <col min="9730" max="9730" width="2.625" style="5" bestFit="1" customWidth="1"/>
    <col min="9731" max="9984" width="9" style="5"/>
    <col min="9985" max="9985" width="63.625" style="5" bestFit="1" customWidth="1"/>
    <col min="9986" max="9986" width="2.625" style="5" bestFit="1" customWidth="1"/>
    <col min="9987" max="10240" width="9" style="5"/>
    <col min="10241" max="10241" width="63.625" style="5" bestFit="1" customWidth="1"/>
    <col min="10242" max="10242" width="2.625" style="5" bestFit="1" customWidth="1"/>
    <col min="10243" max="10496" width="9" style="5"/>
    <col min="10497" max="10497" width="63.625" style="5" bestFit="1" customWidth="1"/>
    <col min="10498" max="10498" width="2.625" style="5" bestFit="1" customWidth="1"/>
    <col min="10499" max="10752" width="9" style="5"/>
    <col min="10753" max="10753" width="63.625" style="5" bestFit="1" customWidth="1"/>
    <col min="10754" max="10754" width="2.625" style="5" bestFit="1" customWidth="1"/>
    <col min="10755" max="11008" width="9" style="5"/>
    <col min="11009" max="11009" width="63.625" style="5" bestFit="1" customWidth="1"/>
    <col min="11010" max="11010" width="2.625" style="5" bestFit="1" customWidth="1"/>
    <col min="11011" max="11264" width="9" style="5"/>
    <col min="11265" max="11265" width="63.625" style="5" bestFit="1" customWidth="1"/>
    <col min="11266" max="11266" width="2.625" style="5" bestFit="1" customWidth="1"/>
    <col min="11267" max="11520" width="9" style="5"/>
    <col min="11521" max="11521" width="63.625" style="5" bestFit="1" customWidth="1"/>
    <col min="11522" max="11522" width="2.625" style="5" bestFit="1" customWidth="1"/>
    <col min="11523" max="11776" width="9" style="5"/>
    <col min="11777" max="11777" width="63.625" style="5" bestFit="1" customWidth="1"/>
    <col min="11778" max="11778" width="2.625" style="5" bestFit="1" customWidth="1"/>
    <col min="11779" max="12032" width="9" style="5"/>
    <col min="12033" max="12033" width="63.625" style="5" bestFit="1" customWidth="1"/>
    <col min="12034" max="12034" width="2.625" style="5" bestFit="1" customWidth="1"/>
    <col min="12035" max="12288" width="9" style="5"/>
    <col min="12289" max="12289" width="63.625" style="5" bestFit="1" customWidth="1"/>
    <col min="12290" max="12290" width="2.625" style="5" bestFit="1" customWidth="1"/>
    <col min="12291" max="12544" width="9" style="5"/>
    <col min="12545" max="12545" width="63.625" style="5" bestFit="1" customWidth="1"/>
    <col min="12546" max="12546" width="2.625" style="5" bestFit="1" customWidth="1"/>
    <col min="12547" max="12800" width="9" style="5"/>
    <col min="12801" max="12801" width="63.625" style="5" bestFit="1" customWidth="1"/>
    <col min="12802" max="12802" width="2.625" style="5" bestFit="1" customWidth="1"/>
    <col min="12803" max="13056" width="9" style="5"/>
    <col min="13057" max="13057" width="63.625" style="5" bestFit="1" customWidth="1"/>
    <col min="13058" max="13058" width="2.625" style="5" bestFit="1" customWidth="1"/>
    <col min="13059" max="13312" width="9" style="5"/>
    <col min="13313" max="13313" width="63.625" style="5" bestFit="1" customWidth="1"/>
    <col min="13314" max="13314" width="2.625" style="5" bestFit="1" customWidth="1"/>
    <col min="13315" max="13568" width="9" style="5"/>
    <col min="13569" max="13569" width="63.625" style="5" bestFit="1" customWidth="1"/>
    <col min="13570" max="13570" width="2.625" style="5" bestFit="1" customWidth="1"/>
    <col min="13571" max="13824" width="9" style="5"/>
    <col min="13825" max="13825" width="63.625" style="5" bestFit="1" customWidth="1"/>
    <col min="13826" max="13826" width="2.625" style="5" bestFit="1" customWidth="1"/>
    <col min="13827" max="14080" width="9" style="5"/>
    <col min="14081" max="14081" width="63.625" style="5" bestFit="1" customWidth="1"/>
    <col min="14082" max="14082" width="2.625" style="5" bestFit="1" customWidth="1"/>
    <col min="14083" max="14336" width="9" style="5"/>
    <col min="14337" max="14337" width="63.625" style="5" bestFit="1" customWidth="1"/>
    <col min="14338" max="14338" width="2.625" style="5" bestFit="1" customWidth="1"/>
    <col min="14339" max="14592" width="9" style="5"/>
    <col min="14593" max="14593" width="63.625" style="5" bestFit="1" customWidth="1"/>
    <col min="14594" max="14594" width="2.625" style="5" bestFit="1" customWidth="1"/>
    <col min="14595" max="14848" width="9" style="5"/>
    <col min="14849" max="14849" width="63.625" style="5" bestFit="1" customWidth="1"/>
    <col min="14850" max="14850" width="2.625" style="5" bestFit="1" customWidth="1"/>
    <col min="14851" max="15104" width="9" style="5"/>
    <col min="15105" max="15105" width="63.625" style="5" bestFit="1" customWidth="1"/>
    <col min="15106" max="15106" width="2.625" style="5" bestFit="1" customWidth="1"/>
    <col min="15107" max="15360" width="9" style="5"/>
    <col min="15361" max="15361" width="63.625" style="5" bestFit="1" customWidth="1"/>
    <col min="15362" max="15362" width="2.625" style="5" bestFit="1" customWidth="1"/>
    <col min="15363" max="15616" width="9" style="5"/>
    <col min="15617" max="15617" width="63.625" style="5" bestFit="1" customWidth="1"/>
    <col min="15618" max="15618" width="2.625" style="5" bestFit="1" customWidth="1"/>
    <col min="15619" max="15872" width="9" style="5"/>
    <col min="15873" max="15873" width="63.625" style="5" bestFit="1" customWidth="1"/>
    <col min="15874" max="15874" width="2.625" style="5" bestFit="1" customWidth="1"/>
    <col min="15875" max="16128" width="9" style="5"/>
    <col min="16129" max="16129" width="63.625" style="5" bestFit="1" customWidth="1"/>
    <col min="16130" max="16130" width="2.625" style="5" bestFit="1" customWidth="1"/>
    <col min="16131" max="16384" width="9" style="5"/>
  </cols>
  <sheetData>
    <row r="2" spans="1:2" x14ac:dyDescent="0.2">
      <c r="A2" s="5" t="s">
        <v>565</v>
      </c>
      <c r="B2" s="5">
        <v>1</v>
      </c>
    </row>
    <row r="3" spans="1:2" x14ac:dyDescent="0.2">
      <c r="A3" s="5" t="s">
        <v>566</v>
      </c>
      <c r="B3" s="653">
        <v>210</v>
      </c>
    </row>
    <row r="4" spans="1:2" x14ac:dyDescent="0.2">
      <c r="A4" s="5" t="s">
        <v>567</v>
      </c>
      <c r="B4" s="653">
        <v>220</v>
      </c>
    </row>
    <row r="5" spans="1:2" x14ac:dyDescent="0.2">
      <c r="A5" s="5" t="s">
        <v>568</v>
      </c>
      <c r="B5" s="5">
        <v>3</v>
      </c>
    </row>
    <row r="6" spans="1:2" x14ac:dyDescent="0.2">
      <c r="A6" s="5" t="s">
        <v>569</v>
      </c>
      <c r="B6" s="5">
        <v>4</v>
      </c>
    </row>
    <row r="7" spans="1:2" x14ac:dyDescent="0.2">
      <c r="A7" s="5" t="s">
        <v>570</v>
      </c>
      <c r="B7" s="5">
        <v>5</v>
      </c>
    </row>
    <row r="8" spans="1:2" x14ac:dyDescent="0.2">
      <c r="A8" s="5" t="s">
        <v>571</v>
      </c>
      <c r="B8" s="5">
        <v>6</v>
      </c>
    </row>
    <row r="9" spans="1:2" x14ac:dyDescent="0.2">
      <c r="A9" s="5" t="s">
        <v>572</v>
      </c>
      <c r="B9" s="5">
        <v>710</v>
      </c>
    </row>
    <row r="10" spans="1:2" x14ac:dyDescent="0.2">
      <c r="A10" s="5" t="s">
        <v>573</v>
      </c>
      <c r="B10" s="5">
        <v>720</v>
      </c>
    </row>
    <row r="11" spans="1:2" x14ac:dyDescent="0.2">
      <c r="A11" s="5" t="s">
        <v>574</v>
      </c>
      <c r="B11" s="5">
        <v>8</v>
      </c>
    </row>
    <row r="12" spans="1:2" x14ac:dyDescent="0.2">
      <c r="A12" s="5" t="s">
        <v>575</v>
      </c>
      <c r="B12" s="5">
        <v>9</v>
      </c>
    </row>
    <row r="13" spans="1:2" x14ac:dyDescent="0.2">
      <c r="A13" s="5" t="s">
        <v>576</v>
      </c>
      <c r="B13" s="5">
        <v>10</v>
      </c>
    </row>
  </sheetData>
  <sheetProtection algorithmName="SHA-512" hashValue="g48IKb/YO6xMeLdpm0BqLsa2wQ+R/ijYyRzTRPnEfi4RJ9CVxxuUBUXkj+P0KYo+RYe8eOz4hpZVFL8TCuRhWQ==" saltValue="Ct4o3tNHhlixn/F397uLfw==" spinCount="100000" sheet="1" objects="1" scenarios="1" selectLockedCells="1" selectUnlockedCells="1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CD9E-7C6E-4298-8D93-5910EF1FCFE8}">
  <sheetPr codeName="Sheet3133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r+32KyT0KGafzkjvzy9YTAwhR8IbJn91jmjm0AoFUorVwh4m45819HDnYI4ZL1Rg2QdPwyn10+oWVSgxrb0YhA==" saltValue="uAr9J3qJsnhBeC8wZO7SOg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6785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6785" r:id="rId4" name="ComboBox3"/>
      </mc:Fallback>
    </mc:AlternateContent>
    <mc:AlternateContent xmlns:mc="http://schemas.openxmlformats.org/markup-compatibility/2006">
      <mc:Choice Requires="x14">
        <control shapeId="246786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6786" r:id="rId6" name="ComboBox4"/>
      </mc:Fallback>
    </mc:AlternateContent>
    <mc:AlternateContent xmlns:mc="http://schemas.openxmlformats.org/markup-compatibility/2006">
      <mc:Choice Requires="x14">
        <control shapeId="246787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6787" r:id="rId7" name="ComboBox5"/>
      </mc:Fallback>
    </mc:AlternateContent>
    <mc:AlternateContent xmlns:mc="http://schemas.openxmlformats.org/markup-compatibility/2006">
      <mc:Choice Requires="x14">
        <control shapeId="246788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6788" r:id="rId8" name="ComboBox6"/>
      </mc:Fallback>
    </mc:AlternateContent>
    <mc:AlternateContent xmlns:mc="http://schemas.openxmlformats.org/markup-compatibility/2006">
      <mc:Choice Requires="x14">
        <control shapeId="246789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6789" r:id="rId9" name="ComboBox7"/>
      </mc:Fallback>
    </mc:AlternateContent>
    <mc:AlternateContent xmlns:mc="http://schemas.openxmlformats.org/markup-compatibility/2006">
      <mc:Choice Requires="x14">
        <control shapeId="246790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6790" r:id="rId10" name="ComboBox8"/>
      </mc:Fallback>
    </mc:AlternateContent>
    <mc:AlternateContent xmlns:mc="http://schemas.openxmlformats.org/markup-compatibility/2006">
      <mc:Choice Requires="x14">
        <control shapeId="246791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6791" r:id="rId11" name="ComboBox9"/>
      </mc:Fallback>
    </mc:AlternateContent>
    <mc:AlternateContent xmlns:mc="http://schemas.openxmlformats.org/markup-compatibility/2006">
      <mc:Choice Requires="x14">
        <control shapeId="246792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6792" r:id="rId12" name="ComboBox10"/>
      </mc:Fallback>
    </mc:AlternateContent>
    <mc:AlternateContent xmlns:mc="http://schemas.openxmlformats.org/markup-compatibility/2006">
      <mc:Choice Requires="x14">
        <control shapeId="246793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6793" r:id="rId13" name="ComboBox11"/>
      </mc:Fallback>
    </mc:AlternateContent>
    <mc:AlternateContent xmlns:mc="http://schemas.openxmlformats.org/markup-compatibility/2006">
      <mc:Choice Requires="x14">
        <control shapeId="246794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6794" r:id="rId14" name="ComboBox12"/>
      </mc:Fallback>
    </mc:AlternateContent>
    <mc:AlternateContent xmlns:mc="http://schemas.openxmlformats.org/markup-compatibility/2006">
      <mc:Choice Requires="x14">
        <control shapeId="246795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6795" r:id="rId15" name="ComboBox13"/>
      </mc:Fallback>
    </mc:AlternateContent>
    <mc:AlternateContent xmlns:mc="http://schemas.openxmlformats.org/markup-compatibility/2006">
      <mc:Choice Requires="x14">
        <control shapeId="246796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6796" r:id="rId16" name="ComboBox14"/>
      </mc:Fallback>
    </mc:AlternateContent>
    <mc:AlternateContent xmlns:mc="http://schemas.openxmlformats.org/markup-compatibility/2006">
      <mc:Choice Requires="x14">
        <control shapeId="246797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6797" r:id="rId17" name="ComboBox15"/>
      </mc:Fallback>
    </mc:AlternateContent>
    <mc:AlternateContent xmlns:mc="http://schemas.openxmlformats.org/markup-compatibility/2006">
      <mc:Choice Requires="x14">
        <control shapeId="246798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6798" r:id="rId18" name="ComboBox16"/>
      </mc:Fallback>
    </mc:AlternateContent>
    <mc:AlternateContent xmlns:mc="http://schemas.openxmlformats.org/markup-compatibility/2006">
      <mc:Choice Requires="x14">
        <control shapeId="246799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6799" r:id="rId19" name="ComboBox17"/>
      </mc:Fallback>
    </mc:AlternateContent>
    <mc:AlternateContent xmlns:mc="http://schemas.openxmlformats.org/markup-compatibility/2006">
      <mc:Choice Requires="x14">
        <control shapeId="246800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6800" r:id="rId20" name="ComboBox18"/>
      </mc:Fallback>
    </mc:AlternateContent>
    <mc:AlternateContent xmlns:mc="http://schemas.openxmlformats.org/markup-compatibility/2006">
      <mc:Choice Requires="x14">
        <control shapeId="246801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6801" r:id="rId21" name="ComboBox19"/>
      </mc:Fallback>
    </mc:AlternateContent>
    <mc:AlternateContent xmlns:mc="http://schemas.openxmlformats.org/markup-compatibility/2006">
      <mc:Choice Requires="x14">
        <control shapeId="246802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6802" r:id="rId22" name="ComboBox20"/>
      </mc:Fallback>
    </mc:AlternateContent>
    <mc:AlternateContent xmlns:mc="http://schemas.openxmlformats.org/markup-compatibility/2006">
      <mc:Choice Requires="x14">
        <control shapeId="246803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6803" r:id="rId23" name="ComboBox21"/>
      </mc:Fallback>
    </mc:AlternateContent>
    <mc:AlternateContent xmlns:mc="http://schemas.openxmlformats.org/markup-compatibility/2006">
      <mc:Choice Requires="x14">
        <control shapeId="246804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6804" r:id="rId24" name="ComboBox22"/>
      </mc:Fallback>
    </mc:AlternateContent>
    <mc:AlternateContent xmlns:mc="http://schemas.openxmlformats.org/markup-compatibility/2006">
      <mc:Choice Requires="x14">
        <control shapeId="246805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6805" r:id="rId25" name="ComboBox23"/>
      </mc:Fallback>
    </mc:AlternateContent>
    <mc:AlternateContent xmlns:mc="http://schemas.openxmlformats.org/markup-compatibility/2006">
      <mc:Choice Requires="x14">
        <control shapeId="246806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6806" r:id="rId26" name="ComboBox24"/>
      </mc:Fallback>
    </mc:AlternateContent>
    <mc:AlternateContent xmlns:mc="http://schemas.openxmlformats.org/markup-compatibility/2006">
      <mc:Choice Requires="x14">
        <control shapeId="246807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6807" r:id="rId27" name="ComboBox25"/>
      </mc:Fallback>
    </mc:AlternateContent>
    <mc:AlternateContent xmlns:mc="http://schemas.openxmlformats.org/markup-compatibility/2006">
      <mc:Choice Requires="x14">
        <control shapeId="246808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6808" r:id="rId28" name="ComboBox26"/>
      </mc:Fallback>
    </mc:AlternateContent>
    <mc:AlternateContent xmlns:mc="http://schemas.openxmlformats.org/markup-compatibility/2006">
      <mc:Choice Requires="x14">
        <control shapeId="246809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6809" r:id="rId29" name="ComboBox27"/>
      </mc:Fallback>
    </mc:AlternateContent>
    <mc:AlternateContent xmlns:mc="http://schemas.openxmlformats.org/markup-compatibility/2006">
      <mc:Choice Requires="x14">
        <control shapeId="246810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6810" r:id="rId30" name="ComboBox28"/>
      </mc:Fallback>
    </mc:AlternateContent>
    <mc:AlternateContent xmlns:mc="http://schemas.openxmlformats.org/markup-compatibility/2006">
      <mc:Choice Requires="x14">
        <control shapeId="246811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6811" r:id="rId31" name="ComboBox1"/>
      </mc:Fallback>
    </mc:AlternateContent>
    <mc:AlternateContent xmlns:mc="http://schemas.openxmlformats.org/markup-compatibility/2006">
      <mc:Choice Requires="x14">
        <control shapeId="246812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6812" r:id="rId32" name="ComboBox2"/>
      </mc:Fallback>
    </mc:AlternateContent>
    <mc:AlternateContent xmlns:mc="http://schemas.openxmlformats.org/markup-compatibility/2006">
      <mc:Choice Requires="x14">
        <control shapeId="246813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6813" r:id="rId34" name="ComboBox29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92C7-67B5-499C-A7A4-82200524A23A}">
  <sheetPr codeName="Sheet3134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FZE8PKgNC9iMMKoOgwYVMSymDvwTx51AdvIOH1N156zTW8HUzXmgv+J7HNS0bQesu6NYG10+RwaIXGG4TVKO4A==" saltValue="JJjFecudiXi3r2wUmCQtTQ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7809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7809" r:id="rId4" name="ComboBox3"/>
      </mc:Fallback>
    </mc:AlternateContent>
    <mc:AlternateContent xmlns:mc="http://schemas.openxmlformats.org/markup-compatibility/2006">
      <mc:Choice Requires="x14">
        <control shapeId="247810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7810" r:id="rId6" name="ComboBox4"/>
      </mc:Fallback>
    </mc:AlternateContent>
    <mc:AlternateContent xmlns:mc="http://schemas.openxmlformats.org/markup-compatibility/2006">
      <mc:Choice Requires="x14">
        <control shapeId="247811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7811" r:id="rId7" name="ComboBox5"/>
      </mc:Fallback>
    </mc:AlternateContent>
    <mc:AlternateContent xmlns:mc="http://schemas.openxmlformats.org/markup-compatibility/2006">
      <mc:Choice Requires="x14">
        <control shapeId="247812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7812" r:id="rId8" name="ComboBox6"/>
      </mc:Fallback>
    </mc:AlternateContent>
    <mc:AlternateContent xmlns:mc="http://schemas.openxmlformats.org/markup-compatibility/2006">
      <mc:Choice Requires="x14">
        <control shapeId="247813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7813" r:id="rId9" name="ComboBox7"/>
      </mc:Fallback>
    </mc:AlternateContent>
    <mc:AlternateContent xmlns:mc="http://schemas.openxmlformats.org/markup-compatibility/2006">
      <mc:Choice Requires="x14">
        <control shapeId="247814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7814" r:id="rId10" name="ComboBox8"/>
      </mc:Fallback>
    </mc:AlternateContent>
    <mc:AlternateContent xmlns:mc="http://schemas.openxmlformats.org/markup-compatibility/2006">
      <mc:Choice Requires="x14">
        <control shapeId="247815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7815" r:id="rId11" name="ComboBox9"/>
      </mc:Fallback>
    </mc:AlternateContent>
    <mc:AlternateContent xmlns:mc="http://schemas.openxmlformats.org/markup-compatibility/2006">
      <mc:Choice Requires="x14">
        <control shapeId="247816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7816" r:id="rId12" name="ComboBox10"/>
      </mc:Fallback>
    </mc:AlternateContent>
    <mc:AlternateContent xmlns:mc="http://schemas.openxmlformats.org/markup-compatibility/2006">
      <mc:Choice Requires="x14">
        <control shapeId="247817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7817" r:id="rId13" name="ComboBox11"/>
      </mc:Fallback>
    </mc:AlternateContent>
    <mc:AlternateContent xmlns:mc="http://schemas.openxmlformats.org/markup-compatibility/2006">
      <mc:Choice Requires="x14">
        <control shapeId="247818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7818" r:id="rId14" name="ComboBox12"/>
      </mc:Fallback>
    </mc:AlternateContent>
    <mc:AlternateContent xmlns:mc="http://schemas.openxmlformats.org/markup-compatibility/2006">
      <mc:Choice Requires="x14">
        <control shapeId="247819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7819" r:id="rId15" name="ComboBox13"/>
      </mc:Fallback>
    </mc:AlternateContent>
    <mc:AlternateContent xmlns:mc="http://schemas.openxmlformats.org/markup-compatibility/2006">
      <mc:Choice Requires="x14">
        <control shapeId="247820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7820" r:id="rId16" name="ComboBox14"/>
      </mc:Fallback>
    </mc:AlternateContent>
    <mc:AlternateContent xmlns:mc="http://schemas.openxmlformats.org/markup-compatibility/2006">
      <mc:Choice Requires="x14">
        <control shapeId="247821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7821" r:id="rId17" name="ComboBox15"/>
      </mc:Fallback>
    </mc:AlternateContent>
    <mc:AlternateContent xmlns:mc="http://schemas.openxmlformats.org/markup-compatibility/2006">
      <mc:Choice Requires="x14">
        <control shapeId="247822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7822" r:id="rId18" name="ComboBox16"/>
      </mc:Fallback>
    </mc:AlternateContent>
    <mc:AlternateContent xmlns:mc="http://schemas.openxmlformats.org/markup-compatibility/2006">
      <mc:Choice Requires="x14">
        <control shapeId="247823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7823" r:id="rId19" name="ComboBox17"/>
      </mc:Fallback>
    </mc:AlternateContent>
    <mc:AlternateContent xmlns:mc="http://schemas.openxmlformats.org/markup-compatibility/2006">
      <mc:Choice Requires="x14">
        <control shapeId="247824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7824" r:id="rId20" name="ComboBox18"/>
      </mc:Fallback>
    </mc:AlternateContent>
    <mc:AlternateContent xmlns:mc="http://schemas.openxmlformats.org/markup-compatibility/2006">
      <mc:Choice Requires="x14">
        <control shapeId="247825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7825" r:id="rId21" name="ComboBox19"/>
      </mc:Fallback>
    </mc:AlternateContent>
    <mc:AlternateContent xmlns:mc="http://schemas.openxmlformats.org/markup-compatibility/2006">
      <mc:Choice Requires="x14">
        <control shapeId="247826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7826" r:id="rId22" name="ComboBox20"/>
      </mc:Fallback>
    </mc:AlternateContent>
    <mc:AlternateContent xmlns:mc="http://schemas.openxmlformats.org/markup-compatibility/2006">
      <mc:Choice Requires="x14">
        <control shapeId="247827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7827" r:id="rId23" name="ComboBox21"/>
      </mc:Fallback>
    </mc:AlternateContent>
    <mc:AlternateContent xmlns:mc="http://schemas.openxmlformats.org/markup-compatibility/2006">
      <mc:Choice Requires="x14">
        <control shapeId="247828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7828" r:id="rId24" name="ComboBox22"/>
      </mc:Fallback>
    </mc:AlternateContent>
    <mc:AlternateContent xmlns:mc="http://schemas.openxmlformats.org/markup-compatibility/2006">
      <mc:Choice Requires="x14">
        <control shapeId="247829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7829" r:id="rId25" name="ComboBox23"/>
      </mc:Fallback>
    </mc:AlternateContent>
    <mc:AlternateContent xmlns:mc="http://schemas.openxmlformats.org/markup-compatibility/2006">
      <mc:Choice Requires="x14">
        <control shapeId="247830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7830" r:id="rId26" name="ComboBox24"/>
      </mc:Fallback>
    </mc:AlternateContent>
    <mc:AlternateContent xmlns:mc="http://schemas.openxmlformats.org/markup-compatibility/2006">
      <mc:Choice Requires="x14">
        <control shapeId="247831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7831" r:id="rId27" name="ComboBox25"/>
      </mc:Fallback>
    </mc:AlternateContent>
    <mc:AlternateContent xmlns:mc="http://schemas.openxmlformats.org/markup-compatibility/2006">
      <mc:Choice Requires="x14">
        <control shapeId="247832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7832" r:id="rId28" name="ComboBox26"/>
      </mc:Fallback>
    </mc:AlternateContent>
    <mc:AlternateContent xmlns:mc="http://schemas.openxmlformats.org/markup-compatibility/2006">
      <mc:Choice Requires="x14">
        <control shapeId="247833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7833" r:id="rId29" name="ComboBox27"/>
      </mc:Fallback>
    </mc:AlternateContent>
    <mc:AlternateContent xmlns:mc="http://schemas.openxmlformats.org/markup-compatibility/2006">
      <mc:Choice Requires="x14">
        <control shapeId="247834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7834" r:id="rId30" name="ComboBox28"/>
      </mc:Fallback>
    </mc:AlternateContent>
    <mc:AlternateContent xmlns:mc="http://schemas.openxmlformats.org/markup-compatibility/2006">
      <mc:Choice Requires="x14">
        <control shapeId="247835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7835" r:id="rId31" name="ComboBox1"/>
      </mc:Fallback>
    </mc:AlternateContent>
    <mc:AlternateContent xmlns:mc="http://schemas.openxmlformats.org/markup-compatibility/2006">
      <mc:Choice Requires="x14">
        <control shapeId="247836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7836" r:id="rId32" name="ComboBox2"/>
      </mc:Fallback>
    </mc:AlternateContent>
    <mc:AlternateContent xmlns:mc="http://schemas.openxmlformats.org/markup-compatibility/2006">
      <mc:Choice Requires="x14">
        <control shapeId="247837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7837" r:id="rId34" name="ComboBox29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CD40-DAD4-4476-9EB0-F4EE18814F4D}">
  <sheetPr codeName="Sheet3135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nNyRiSIuQb0DeC8KX286HgGWb+UA9POhP+KVsWlktTgIHmOBSmeaTz1sEuNXpncubacZESLkBm9J0CVb1yRq6w==" saltValue="gfTYXrF93YTDVCyQwo18Jw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8833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8833" r:id="rId4" name="ComboBox3"/>
      </mc:Fallback>
    </mc:AlternateContent>
    <mc:AlternateContent xmlns:mc="http://schemas.openxmlformats.org/markup-compatibility/2006">
      <mc:Choice Requires="x14">
        <control shapeId="248834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8834" r:id="rId6" name="ComboBox4"/>
      </mc:Fallback>
    </mc:AlternateContent>
    <mc:AlternateContent xmlns:mc="http://schemas.openxmlformats.org/markup-compatibility/2006">
      <mc:Choice Requires="x14">
        <control shapeId="248835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8835" r:id="rId7" name="ComboBox5"/>
      </mc:Fallback>
    </mc:AlternateContent>
    <mc:AlternateContent xmlns:mc="http://schemas.openxmlformats.org/markup-compatibility/2006">
      <mc:Choice Requires="x14">
        <control shapeId="248836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8836" r:id="rId8" name="ComboBox6"/>
      </mc:Fallback>
    </mc:AlternateContent>
    <mc:AlternateContent xmlns:mc="http://schemas.openxmlformats.org/markup-compatibility/2006">
      <mc:Choice Requires="x14">
        <control shapeId="248837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8837" r:id="rId9" name="ComboBox7"/>
      </mc:Fallback>
    </mc:AlternateContent>
    <mc:AlternateContent xmlns:mc="http://schemas.openxmlformats.org/markup-compatibility/2006">
      <mc:Choice Requires="x14">
        <control shapeId="248838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8838" r:id="rId10" name="ComboBox8"/>
      </mc:Fallback>
    </mc:AlternateContent>
    <mc:AlternateContent xmlns:mc="http://schemas.openxmlformats.org/markup-compatibility/2006">
      <mc:Choice Requires="x14">
        <control shapeId="248839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8839" r:id="rId11" name="ComboBox9"/>
      </mc:Fallback>
    </mc:AlternateContent>
    <mc:AlternateContent xmlns:mc="http://schemas.openxmlformats.org/markup-compatibility/2006">
      <mc:Choice Requires="x14">
        <control shapeId="248840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8840" r:id="rId12" name="ComboBox10"/>
      </mc:Fallback>
    </mc:AlternateContent>
    <mc:AlternateContent xmlns:mc="http://schemas.openxmlformats.org/markup-compatibility/2006">
      <mc:Choice Requires="x14">
        <control shapeId="248841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8841" r:id="rId13" name="ComboBox11"/>
      </mc:Fallback>
    </mc:AlternateContent>
    <mc:AlternateContent xmlns:mc="http://schemas.openxmlformats.org/markup-compatibility/2006">
      <mc:Choice Requires="x14">
        <control shapeId="248842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8842" r:id="rId14" name="ComboBox12"/>
      </mc:Fallback>
    </mc:AlternateContent>
    <mc:AlternateContent xmlns:mc="http://schemas.openxmlformats.org/markup-compatibility/2006">
      <mc:Choice Requires="x14">
        <control shapeId="248843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8843" r:id="rId15" name="ComboBox13"/>
      </mc:Fallback>
    </mc:AlternateContent>
    <mc:AlternateContent xmlns:mc="http://schemas.openxmlformats.org/markup-compatibility/2006">
      <mc:Choice Requires="x14">
        <control shapeId="248844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8844" r:id="rId16" name="ComboBox14"/>
      </mc:Fallback>
    </mc:AlternateContent>
    <mc:AlternateContent xmlns:mc="http://schemas.openxmlformats.org/markup-compatibility/2006">
      <mc:Choice Requires="x14">
        <control shapeId="248845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8845" r:id="rId17" name="ComboBox15"/>
      </mc:Fallback>
    </mc:AlternateContent>
    <mc:AlternateContent xmlns:mc="http://schemas.openxmlformats.org/markup-compatibility/2006">
      <mc:Choice Requires="x14">
        <control shapeId="248846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8846" r:id="rId18" name="ComboBox16"/>
      </mc:Fallback>
    </mc:AlternateContent>
    <mc:AlternateContent xmlns:mc="http://schemas.openxmlformats.org/markup-compatibility/2006">
      <mc:Choice Requires="x14">
        <control shapeId="248847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8847" r:id="rId19" name="ComboBox17"/>
      </mc:Fallback>
    </mc:AlternateContent>
    <mc:AlternateContent xmlns:mc="http://schemas.openxmlformats.org/markup-compatibility/2006">
      <mc:Choice Requires="x14">
        <control shapeId="248848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8848" r:id="rId20" name="ComboBox18"/>
      </mc:Fallback>
    </mc:AlternateContent>
    <mc:AlternateContent xmlns:mc="http://schemas.openxmlformats.org/markup-compatibility/2006">
      <mc:Choice Requires="x14">
        <control shapeId="248849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8849" r:id="rId21" name="ComboBox19"/>
      </mc:Fallback>
    </mc:AlternateContent>
    <mc:AlternateContent xmlns:mc="http://schemas.openxmlformats.org/markup-compatibility/2006">
      <mc:Choice Requires="x14">
        <control shapeId="248850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8850" r:id="rId22" name="ComboBox20"/>
      </mc:Fallback>
    </mc:AlternateContent>
    <mc:AlternateContent xmlns:mc="http://schemas.openxmlformats.org/markup-compatibility/2006">
      <mc:Choice Requires="x14">
        <control shapeId="248851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8851" r:id="rId23" name="ComboBox21"/>
      </mc:Fallback>
    </mc:AlternateContent>
    <mc:AlternateContent xmlns:mc="http://schemas.openxmlformats.org/markup-compatibility/2006">
      <mc:Choice Requires="x14">
        <control shapeId="248852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8852" r:id="rId24" name="ComboBox22"/>
      </mc:Fallback>
    </mc:AlternateContent>
    <mc:AlternateContent xmlns:mc="http://schemas.openxmlformats.org/markup-compatibility/2006">
      <mc:Choice Requires="x14">
        <control shapeId="248853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8853" r:id="rId25" name="ComboBox23"/>
      </mc:Fallback>
    </mc:AlternateContent>
    <mc:AlternateContent xmlns:mc="http://schemas.openxmlformats.org/markup-compatibility/2006">
      <mc:Choice Requires="x14">
        <control shapeId="248854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8854" r:id="rId26" name="ComboBox24"/>
      </mc:Fallback>
    </mc:AlternateContent>
    <mc:AlternateContent xmlns:mc="http://schemas.openxmlformats.org/markup-compatibility/2006">
      <mc:Choice Requires="x14">
        <control shapeId="248855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8855" r:id="rId27" name="ComboBox25"/>
      </mc:Fallback>
    </mc:AlternateContent>
    <mc:AlternateContent xmlns:mc="http://schemas.openxmlformats.org/markup-compatibility/2006">
      <mc:Choice Requires="x14">
        <control shapeId="248856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8856" r:id="rId28" name="ComboBox26"/>
      </mc:Fallback>
    </mc:AlternateContent>
    <mc:AlternateContent xmlns:mc="http://schemas.openxmlformats.org/markup-compatibility/2006">
      <mc:Choice Requires="x14">
        <control shapeId="248857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8857" r:id="rId29" name="ComboBox27"/>
      </mc:Fallback>
    </mc:AlternateContent>
    <mc:AlternateContent xmlns:mc="http://schemas.openxmlformats.org/markup-compatibility/2006">
      <mc:Choice Requires="x14">
        <control shapeId="248858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8858" r:id="rId30" name="ComboBox28"/>
      </mc:Fallback>
    </mc:AlternateContent>
    <mc:AlternateContent xmlns:mc="http://schemas.openxmlformats.org/markup-compatibility/2006">
      <mc:Choice Requires="x14">
        <control shapeId="248859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8859" r:id="rId31" name="ComboBox1"/>
      </mc:Fallback>
    </mc:AlternateContent>
    <mc:AlternateContent xmlns:mc="http://schemas.openxmlformats.org/markup-compatibility/2006">
      <mc:Choice Requires="x14">
        <control shapeId="248860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8860" r:id="rId32" name="ComboBox2"/>
      </mc:Fallback>
    </mc:AlternateContent>
    <mc:AlternateContent xmlns:mc="http://schemas.openxmlformats.org/markup-compatibility/2006">
      <mc:Choice Requires="x14">
        <control shapeId="248861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8861" r:id="rId34" name="ComboBox29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F22F-C055-4DCE-8047-38B0D58446C8}">
  <sheetPr codeName="Sheet3136">
    <tabColor rgb="FF00B050"/>
    <pageSetUpPr fitToPage="1"/>
  </sheetPr>
  <dimension ref="A1:T56"/>
  <sheetViews>
    <sheetView topLeftCell="A7" zoomScaleNormal="100" workbookViewId="0">
      <selection activeCell="M11" sqref="M11"/>
    </sheetView>
  </sheetViews>
  <sheetFormatPr defaultRowHeight="12.75" x14ac:dyDescent="0.2"/>
  <cols>
    <col min="1" max="1" width="2.625" style="6" customWidth="1"/>
    <col min="2" max="2" width="2.25" style="6" customWidth="1"/>
    <col min="3" max="3" width="28.625" style="6" customWidth="1"/>
    <col min="4" max="4" width="5.25" style="8" customWidth="1"/>
    <col min="5" max="5" width="2" style="8" customWidth="1"/>
    <col min="6" max="6" width="5.375" style="6" customWidth="1"/>
    <col min="7" max="7" width="2" style="6" customWidth="1"/>
    <col min="8" max="8" width="4.125" style="6" customWidth="1"/>
    <col min="9" max="9" width="1.5" style="6" customWidth="1"/>
    <col min="10" max="10" width="23.625" style="6" customWidth="1"/>
    <col min="11" max="11" width="3" style="6" customWidth="1"/>
    <col min="12" max="12" width="1.5" style="6" customWidth="1"/>
    <col min="13" max="13" width="23.625" style="6" customWidth="1"/>
    <col min="14" max="14" width="3.5" style="6" bestFit="1" customWidth="1"/>
    <col min="15" max="15" width="1.5" style="6" customWidth="1"/>
    <col min="16" max="16" width="3.625" style="6" customWidth="1"/>
    <col min="17" max="17" width="19.625" style="6" customWidth="1"/>
    <col min="18" max="18" width="4.875" style="6" customWidth="1"/>
    <col min="19" max="19" width="2" style="6" customWidth="1"/>
    <col min="20" max="257" width="9" style="6"/>
    <col min="258" max="258" width="28.375" style="6" customWidth="1"/>
    <col min="259" max="259" width="5.25" style="6" customWidth="1"/>
    <col min="260" max="260" width="5.375" style="6" customWidth="1"/>
    <col min="261" max="262" width="3.5" style="6" customWidth="1"/>
    <col min="263" max="263" width="1.5" style="6" customWidth="1"/>
    <col min="264" max="264" width="14.125" style="6" customWidth="1"/>
    <col min="265" max="265" width="1.5" style="6" customWidth="1"/>
    <col min="266" max="266" width="14.125" style="6" customWidth="1"/>
    <col min="267" max="267" width="1.5" style="6" customWidth="1"/>
    <col min="268" max="268" width="14.125" style="6" customWidth="1"/>
    <col min="269" max="269" width="1.5" style="6" customWidth="1"/>
    <col min="270" max="270" width="14.125" style="6" customWidth="1"/>
    <col min="271" max="271" width="2.75" style="6" customWidth="1"/>
    <col min="272" max="272" width="14.125" style="6" customWidth="1"/>
    <col min="273" max="273" width="1.5" style="6" customWidth="1"/>
    <col min="274" max="274" width="14.125" style="6" customWidth="1"/>
    <col min="275" max="513" width="9" style="6"/>
    <col min="514" max="514" width="28.375" style="6" customWidth="1"/>
    <col min="515" max="515" width="5.25" style="6" customWidth="1"/>
    <col min="516" max="516" width="5.375" style="6" customWidth="1"/>
    <col min="517" max="518" width="3.5" style="6" customWidth="1"/>
    <col min="519" max="519" width="1.5" style="6" customWidth="1"/>
    <col min="520" max="520" width="14.125" style="6" customWidth="1"/>
    <col min="521" max="521" width="1.5" style="6" customWidth="1"/>
    <col min="522" max="522" width="14.125" style="6" customWidth="1"/>
    <col min="523" max="523" width="1.5" style="6" customWidth="1"/>
    <col min="524" max="524" width="14.125" style="6" customWidth="1"/>
    <col min="525" max="525" width="1.5" style="6" customWidth="1"/>
    <col min="526" max="526" width="14.125" style="6" customWidth="1"/>
    <col min="527" max="527" width="2.75" style="6" customWidth="1"/>
    <col min="528" max="528" width="14.125" style="6" customWidth="1"/>
    <col min="529" max="529" width="1.5" style="6" customWidth="1"/>
    <col min="530" max="530" width="14.125" style="6" customWidth="1"/>
    <col min="531" max="769" width="9" style="6"/>
    <col min="770" max="770" width="28.375" style="6" customWidth="1"/>
    <col min="771" max="771" width="5.25" style="6" customWidth="1"/>
    <col min="772" max="772" width="5.375" style="6" customWidth="1"/>
    <col min="773" max="774" width="3.5" style="6" customWidth="1"/>
    <col min="775" max="775" width="1.5" style="6" customWidth="1"/>
    <col min="776" max="776" width="14.125" style="6" customWidth="1"/>
    <col min="777" max="777" width="1.5" style="6" customWidth="1"/>
    <col min="778" max="778" width="14.125" style="6" customWidth="1"/>
    <col min="779" max="779" width="1.5" style="6" customWidth="1"/>
    <col min="780" max="780" width="14.125" style="6" customWidth="1"/>
    <col min="781" max="781" width="1.5" style="6" customWidth="1"/>
    <col min="782" max="782" width="14.125" style="6" customWidth="1"/>
    <col min="783" max="783" width="2.75" style="6" customWidth="1"/>
    <col min="784" max="784" width="14.125" style="6" customWidth="1"/>
    <col min="785" max="785" width="1.5" style="6" customWidth="1"/>
    <col min="786" max="786" width="14.125" style="6" customWidth="1"/>
    <col min="787" max="1025" width="9" style="6"/>
    <col min="1026" max="1026" width="28.375" style="6" customWidth="1"/>
    <col min="1027" max="1027" width="5.25" style="6" customWidth="1"/>
    <col min="1028" max="1028" width="5.375" style="6" customWidth="1"/>
    <col min="1029" max="1030" width="3.5" style="6" customWidth="1"/>
    <col min="1031" max="1031" width="1.5" style="6" customWidth="1"/>
    <col min="1032" max="1032" width="14.125" style="6" customWidth="1"/>
    <col min="1033" max="1033" width="1.5" style="6" customWidth="1"/>
    <col min="1034" max="1034" width="14.125" style="6" customWidth="1"/>
    <col min="1035" max="1035" width="1.5" style="6" customWidth="1"/>
    <col min="1036" max="1036" width="14.125" style="6" customWidth="1"/>
    <col min="1037" max="1037" width="1.5" style="6" customWidth="1"/>
    <col min="1038" max="1038" width="14.125" style="6" customWidth="1"/>
    <col min="1039" max="1039" width="2.75" style="6" customWidth="1"/>
    <col min="1040" max="1040" width="14.125" style="6" customWidth="1"/>
    <col min="1041" max="1041" width="1.5" style="6" customWidth="1"/>
    <col min="1042" max="1042" width="14.125" style="6" customWidth="1"/>
    <col min="1043" max="1281" width="9" style="6"/>
    <col min="1282" max="1282" width="28.375" style="6" customWidth="1"/>
    <col min="1283" max="1283" width="5.25" style="6" customWidth="1"/>
    <col min="1284" max="1284" width="5.375" style="6" customWidth="1"/>
    <col min="1285" max="1286" width="3.5" style="6" customWidth="1"/>
    <col min="1287" max="1287" width="1.5" style="6" customWidth="1"/>
    <col min="1288" max="1288" width="14.125" style="6" customWidth="1"/>
    <col min="1289" max="1289" width="1.5" style="6" customWidth="1"/>
    <col min="1290" max="1290" width="14.125" style="6" customWidth="1"/>
    <col min="1291" max="1291" width="1.5" style="6" customWidth="1"/>
    <col min="1292" max="1292" width="14.125" style="6" customWidth="1"/>
    <col min="1293" max="1293" width="1.5" style="6" customWidth="1"/>
    <col min="1294" max="1294" width="14.125" style="6" customWidth="1"/>
    <col min="1295" max="1295" width="2.75" style="6" customWidth="1"/>
    <col min="1296" max="1296" width="14.125" style="6" customWidth="1"/>
    <col min="1297" max="1297" width="1.5" style="6" customWidth="1"/>
    <col min="1298" max="1298" width="14.125" style="6" customWidth="1"/>
    <col min="1299" max="1537" width="9" style="6"/>
    <col min="1538" max="1538" width="28.375" style="6" customWidth="1"/>
    <col min="1539" max="1539" width="5.25" style="6" customWidth="1"/>
    <col min="1540" max="1540" width="5.375" style="6" customWidth="1"/>
    <col min="1541" max="1542" width="3.5" style="6" customWidth="1"/>
    <col min="1543" max="1543" width="1.5" style="6" customWidth="1"/>
    <col min="1544" max="1544" width="14.125" style="6" customWidth="1"/>
    <col min="1545" max="1545" width="1.5" style="6" customWidth="1"/>
    <col min="1546" max="1546" width="14.125" style="6" customWidth="1"/>
    <col min="1547" max="1547" width="1.5" style="6" customWidth="1"/>
    <col min="1548" max="1548" width="14.125" style="6" customWidth="1"/>
    <col min="1549" max="1549" width="1.5" style="6" customWidth="1"/>
    <col min="1550" max="1550" width="14.125" style="6" customWidth="1"/>
    <col min="1551" max="1551" width="2.75" style="6" customWidth="1"/>
    <col min="1552" max="1552" width="14.125" style="6" customWidth="1"/>
    <col min="1553" max="1553" width="1.5" style="6" customWidth="1"/>
    <col min="1554" max="1554" width="14.125" style="6" customWidth="1"/>
    <col min="1555" max="1793" width="9" style="6"/>
    <col min="1794" max="1794" width="28.375" style="6" customWidth="1"/>
    <col min="1795" max="1795" width="5.25" style="6" customWidth="1"/>
    <col min="1796" max="1796" width="5.375" style="6" customWidth="1"/>
    <col min="1797" max="1798" width="3.5" style="6" customWidth="1"/>
    <col min="1799" max="1799" width="1.5" style="6" customWidth="1"/>
    <col min="1800" max="1800" width="14.125" style="6" customWidth="1"/>
    <col min="1801" max="1801" width="1.5" style="6" customWidth="1"/>
    <col min="1802" max="1802" width="14.125" style="6" customWidth="1"/>
    <col min="1803" max="1803" width="1.5" style="6" customWidth="1"/>
    <col min="1804" max="1804" width="14.125" style="6" customWidth="1"/>
    <col min="1805" max="1805" width="1.5" style="6" customWidth="1"/>
    <col min="1806" max="1806" width="14.125" style="6" customWidth="1"/>
    <col min="1807" max="1807" width="2.75" style="6" customWidth="1"/>
    <col min="1808" max="1808" width="14.125" style="6" customWidth="1"/>
    <col min="1809" max="1809" width="1.5" style="6" customWidth="1"/>
    <col min="1810" max="1810" width="14.125" style="6" customWidth="1"/>
    <col min="1811" max="2049" width="9" style="6"/>
    <col min="2050" max="2050" width="28.375" style="6" customWidth="1"/>
    <col min="2051" max="2051" width="5.25" style="6" customWidth="1"/>
    <col min="2052" max="2052" width="5.375" style="6" customWidth="1"/>
    <col min="2053" max="2054" width="3.5" style="6" customWidth="1"/>
    <col min="2055" max="2055" width="1.5" style="6" customWidth="1"/>
    <col min="2056" max="2056" width="14.125" style="6" customWidth="1"/>
    <col min="2057" max="2057" width="1.5" style="6" customWidth="1"/>
    <col min="2058" max="2058" width="14.125" style="6" customWidth="1"/>
    <col min="2059" max="2059" width="1.5" style="6" customWidth="1"/>
    <col min="2060" max="2060" width="14.125" style="6" customWidth="1"/>
    <col min="2061" max="2061" width="1.5" style="6" customWidth="1"/>
    <col min="2062" max="2062" width="14.125" style="6" customWidth="1"/>
    <col min="2063" max="2063" width="2.75" style="6" customWidth="1"/>
    <col min="2064" max="2064" width="14.125" style="6" customWidth="1"/>
    <col min="2065" max="2065" width="1.5" style="6" customWidth="1"/>
    <col min="2066" max="2066" width="14.125" style="6" customWidth="1"/>
    <col min="2067" max="2305" width="9" style="6"/>
    <col min="2306" max="2306" width="28.375" style="6" customWidth="1"/>
    <col min="2307" max="2307" width="5.25" style="6" customWidth="1"/>
    <col min="2308" max="2308" width="5.375" style="6" customWidth="1"/>
    <col min="2309" max="2310" width="3.5" style="6" customWidth="1"/>
    <col min="2311" max="2311" width="1.5" style="6" customWidth="1"/>
    <col min="2312" max="2312" width="14.125" style="6" customWidth="1"/>
    <col min="2313" max="2313" width="1.5" style="6" customWidth="1"/>
    <col min="2314" max="2314" width="14.125" style="6" customWidth="1"/>
    <col min="2315" max="2315" width="1.5" style="6" customWidth="1"/>
    <col min="2316" max="2316" width="14.125" style="6" customWidth="1"/>
    <col min="2317" max="2317" width="1.5" style="6" customWidth="1"/>
    <col min="2318" max="2318" width="14.125" style="6" customWidth="1"/>
    <col min="2319" max="2319" width="2.75" style="6" customWidth="1"/>
    <col min="2320" max="2320" width="14.125" style="6" customWidth="1"/>
    <col min="2321" max="2321" width="1.5" style="6" customWidth="1"/>
    <col min="2322" max="2322" width="14.125" style="6" customWidth="1"/>
    <col min="2323" max="2561" width="9" style="6"/>
    <col min="2562" max="2562" width="28.375" style="6" customWidth="1"/>
    <col min="2563" max="2563" width="5.25" style="6" customWidth="1"/>
    <col min="2564" max="2564" width="5.375" style="6" customWidth="1"/>
    <col min="2565" max="2566" width="3.5" style="6" customWidth="1"/>
    <col min="2567" max="2567" width="1.5" style="6" customWidth="1"/>
    <col min="2568" max="2568" width="14.125" style="6" customWidth="1"/>
    <col min="2569" max="2569" width="1.5" style="6" customWidth="1"/>
    <col min="2570" max="2570" width="14.125" style="6" customWidth="1"/>
    <col min="2571" max="2571" width="1.5" style="6" customWidth="1"/>
    <col min="2572" max="2572" width="14.125" style="6" customWidth="1"/>
    <col min="2573" max="2573" width="1.5" style="6" customWidth="1"/>
    <col min="2574" max="2574" width="14.125" style="6" customWidth="1"/>
    <col min="2575" max="2575" width="2.75" style="6" customWidth="1"/>
    <col min="2576" max="2576" width="14.125" style="6" customWidth="1"/>
    <col min="2577" max="2577" width="1.5" style="6" customWidth="1"/>
    <col min="2578" max="2578" width="14.125" style="6" customWidth="1"/>
    <col min="2579" max="2817" width="9" style="6"/>
    <col min="2818" max="2818" width="28.375" style="6" customWidth="1"/>
    <col min="2819" max="2819" width="5.25" style="6" customWidth="1"/>
    <col min="2820" max="2820" width="5.375" style="6" customWidth="1"/>
    <col min="2821" max="2822" width="3.5" style="6" customWidth="1"/>
    <col min="2823" max="2823" width="1.5" style="6" customWidth="1"/>
    <col min="2824" max="2824" width="14.125" style="6" customWidth="1"/>
    <col min="2825" max="2825" width="1.5" style="6" customWidth="1"/>
    <col min="2826" max="2826" width="14.125" style="6" customWidth="1"/>
    <col min="2827" max="2827" width="1.5" style="6" customWidth="1"/>
    <col min="2828" max="2828" width="14.125" style="6" customWidth="1"/>
    <col min="2829" max="2829" width="1.5" style="6" customWidth="1"/>
    <col min="2830" max="2830" width="14.125" style="6" customWidth="1"/>
    <col min="2831" max="2831" width="2.75" style="6" customWidth="1"/>
    <col min="2832" max="2832" width="14.125" style="6" customWidth="1"/>
    <col min="2833" max="2833" width="1.5" style="6" customWidth="1"/>
    <col min="2834" max="2834" width="14.125" style="6" customWidth="1"/>
    <col min="2835" max="3073" width="9" style="6"/>
    <col min="3074" max="3074" width="28.375" style="6" customWidth="1"/>
    <col min="3075" max="3075" width="5.25" style="6" customWidth="1"/>
    <col min="3076" max="3076" width="5.375" style="6" customWidth="1"/>
    <col min="3077" max="3078" width="3.5" style="6" customWidth="1"/>
    <col min="3079" max="3079" width="1.5" style="6" customWidth="1"/>
    <col min="3080" max="3080" width="14.125" style="6" customWidth="1"/>
    <col min="3081" max="3081" width="1.5" style="6" customWidth="1"/>
    <col min="3082" max="3082" width="14.125" style="6" customWidth="1"/>
    <col min="3083" max="3083" width="1.5" style="6" customWidth="1"/>
    <col min="3084" max="3084" width="14.125" style="6" customWidth="1"/>
    <col min="3085" max="3085" width="1.5" style="6" customWidth="1"/>
    <col min="3086" max="3086" width="14.125" style="6" customWidth="1"/>
    <col min="3087" max="3087" width="2.75" style="6" customWidth="1"/>
    <col min="3088" max="3088" width="14.125" style="6" customWidth="1"/>
    <col min="3089" max="3089" width="1.5" style="6" customWidth="1"/>
    <col min="3090" max="3090" width="14.125" style="6" customWidth="1"/>
    <col min="3091" max="3329" width="9" style="6"/>
    <col min="3330" max="3330" width="28.375" style="6" customWidth="1"/>
    <col min="3331" max="3331" width="5.25" style="6" customWidth="1"/>
    <col min="3332" max="3332" width="5.375" style="6" customWidth="1"/>
    <col min="3333" max="3334" width="3.5" style="6" customWidth="1"/>
    <col min="3335" max="3335" width="1.5" style="6" customWidth="1"/>
    <col min="3336" max="3336" width="14.125" style="6" customWidth="1"/>
    <col min="3337" max="3337" width="1.5" style="6" customWidth="1"/>
    <col min="3338" max="3338" width="14.125" style="6" customWidth="1"/>
    <col min="3339" max="3339" width="1.5" style="6" customWidth="1"/>
    <col min="3340" max="3340" width="14.125" style="6" customWidth="1"/>
    <col min="3341" max="3341" width="1.5" style="6" customWidth="1"/>
    <col min="3342" max="3342" width="14.125" style="6" customWidth="1"/>
    <col min="3343" max="3343" width="2.75" style="6" customWidth="1"/>
    <col min="3344" max="3344" width="14.125" style="6" customWidth="1"/>
    <col min="3345" max="3345" width="1.5" style="6" customWidth="1"/>
    <col min="3346" max="3346" width="14.125" style="6" customWidth="1"/>
    <col min="3347" max="3585" width="9" style="6"/>
    <col min="3586" max="3586" width="28.375" style="6" customWidth="1"/>
    <col min="3587" max="3587" width="5.25" style="6" customWidth="1"/>
    <col min="3588" max="3588" width="5.375" style="6" customWidth="1"/>
    <col min="3589" max="3590" width="3.5" style="6" customWidth="1"/>
    <col min="3591" max="3591" width="1.5" style="6" customWidth="1"/>
    <col min="3592" max="3592" width="14.125" style="6" customWidth="1"/>
    <col min="3593" max="3593" width="1.5" style="6" customWidth="1"/>
    <col min="3594" max="3594" width="14.125" style="6" customWidth="1"/>
    <col min="3595" max="3595" width="1.5" style="6" customWidth="1"/>
    <col min="3596" max="3596" width="14.125" style="6" customWidth="1"/>
    <col min="3597" max="3597" width="1.5" style="6" customWidth="1"/>
    <col min="3598" max="3598" width="14.125" style="6" customWidth="1"/>
    <col min="3599" max="3599" width="2.75" style="6" customWidth="1"/>
    <col min="3600" max="3600" width="14.125" style="6" customWidth="1"/>
    <col min="3601" max="3601" width="1.5" style="6" customWidth="1"/>
    <col min="3602" max="3602" width="14.125" style="6" customWidth="1"/>
    <col min="3603" max="3841" width="9" style="6"/>
    <col min="3842" max="3842" width="28.375" style="6" customWidth="1"/>
    <col min="3843" max="3843" width="5.25" style="6" customWidth="1"/>
    <col min="3844" max="3844" width="5.375" style="6" customWidth="1"/>
    <col min="3845" max="3846" width="3.5" style="6" customWidth="1"/>
    <col min="3847" max="3847" width="1.5" style="6" customWidth="1"/>
    <col min="3848" max="3848" width="14.125" style="6" customWidth="1"/>
    <col min="3849" max="3849" width="1.5" style="6" customWidth="1"/>
    <col min="3850" max="3850" width="14.125" style="6" customWidth="1"/>
    <col min="3851" max="3851" width="1.5" style="6" customWidth="1"/>
    <col min="3852" max="3852" width="14.125" style="6" customWidth="1"/>
    <col min="3853" max="3853" width="1.5" style="6" customWidth="1"/>
    <col min="3854" max="3854" width="14.125" style="6" customWidth="1"/>
    <col min="3855" max="3855" width="2.75" style="6" customWidth="1"/>
    <col min="3856" max="3856" width="14.125" style="6" customWidth="1"/>
    <col min="3857" max="3857" width="1.5" style="6" customWidth="1"/>
    <col min="3858" max="3858" width="14.125" style="6" customWidth="1"/>
    <col min="3859" max="4097" width="9" style="6"/>
    <col min="4098" max="4098" width="28.375" style="6" customWidth="1"/>
    <col min="4099" max="4099" width="5.25" style="6" customWidth="1"/>
    <col min="4100" max="4100" width="5.375" style="6" customWidth="1"/>
    <col min="4101" max="4102" width="3.5" style="6" customWidth="1"/>
    <col min="4103" max="4103" width="1.5" style="6" customWidth="1"/>
    <col min="4104" max="4104" width="14.125" style="6" customWidth="1"/>
    <col min="4105" max="4105" width="1.5" style="6" customWidth="1"/>
    <col min="4106" max="4106" width="14.125" style="6" customWidth="1"/>
    <col min="4107" max="4107" width="1.5" style="6" customWidth="1"/>
    <col min="4108" max="4108" width="14.125" style="6" customWidth="1"/>
    <col min="4109" max="4109" width="1.5" style="6" customWidth="1"/>
    <col min="4110" max="4110" width="14.125" style="6" customWidth="1"/>
    <col min="4111" max="4111" width="2.75" style="6" customWidth="1"/>
    <col min="4112" max="4112" width="14.125" style="6" customWidth="1"/>
    <col min="4113" max="4113" width="1.5" style="6" customWidth="1"/>
    <col min="4114" max="4114" width="14.125" style="6" customWidth="1"/>
    <col min="4115" max="4353" width="9" style="6"/>
    <col min="4354" max="4354" width="28.375" style="6" customWidth="1"/>
    <col min="4355" max="4355" width="5.25" style="6" customWidth="1"/>
    <col min="4356" max="4356" width="5.375" style="6" customWidth="1"/>
    <col min="4357" max="4358" width="3.5" style="6" customWidth="1"/>
    <col min="4359" max="4359" width="1.5" style="6" customWidth="1"/>
    <col min="4360" max="4360" width="14.125" style="6" customWidth="1"/>
    <col min="4361" max="4361" width="1.5" style="6" customWidth="1"/>
    <col min="4362" max="4362" width="14.125" style="6" customWidth="1"/>
    <col min="4363" max="4363" width="1.5" style="6" customWidth="1"/>
    <col min="4364" max="4364" width="14.125" style="6" customWidth="1"/>
    <col min="4365" max="4365" width="1.5" style="6" customWidth="1"/>
    <col min="4366" max="4366" width="14.125" style="6" customWidth="1"/>
    <col min="4367" max="4367" width="2.75" style="6" customWidth="1"/>
    <col min="4368" max="4368" width="14.125" style="6" customWidth="1"/>
    <col min="4369" max="4369" width="1.5" style="6" customWidth="1"/>
    <col min="4370" max="4370" width="14.125" style="6" customWidth="1"/>
    <col min="4371" max="4609" width="9" style="6"/>
    <col min="4610" max="4610" width="28.375" style="6" customWidth="1"/>
    <col min="4611" max="4611" width="5.25" style="6" customWidth="1"/>
    <col min="4612" max="4612" width="5.375" style="6" customWidth="1"/>
    <col min="4613" max="4614" width="3.5" style="6" customWidth="1"/>
    <col min="4615" max="4615" width="1.5" style="6" customWidth="1"/>
    <col min="4616" max="4616" width="14.125" style="6" customWidth="1"/>
    <col min="4617" max="4617" width="1.5" style="6" customWidth="1"/>
    <col min="4618" max="4618" width="14.125" style="6" customWidth="1"/>
    <col min="4619" max="4619" width="1.5" style="6" customWidth="1"/>
    <col min="4620" max="4620" width="14.125" style="6" customWidth="1"/>
    <col min="4621" max="4621" width="1.5" style="6" customWidth="1"/>
    <col min="4622" max="4622" width="14.125" style="6" customWidth="1"/>
    <col min="4623" max="4623" width="2.75" style="6" customWidth="1"/>
    <col min="4624" max="4624" width="14.125" style="6" customWidth="1"/>
    <col min="4625" max="4625" width="1.5" style="6" customWidth="1"/>
    <col min="4626" max="4626" width="14.125" style="6" customWidth="1"/>
    <col min="4627" max="4865" width="9" style="6"/>
    <col min="4866" max="4866" width="28.375" style="6" customWidth="1"/>
    <col min="4867" max="4867" width="5.25" style="6" customWidth="1"/>
    <col min="4868" max="4868" width="5.375" style="6" customWidth="1"/>
    <col min="4869" max="4870" width="3.5" style="6" customWidth="1"/>
    <col min="4871" max="4871" width="1.5" style="6" customWidth="1"/>
    <col min="4872" max="4872" width="14.125" style="6" customWidth="1"/>
    <col min="4873" max="4873" width="1.5" style="6" customWidth="1"/>
    <col min="4874" max="4874" width="14.125" style="6" customWidth="1"/>
    <col min="4875" max="4875" width="1.5" style="6" customWidth="1"/>
    <col min="4876" max="4876" width="14.125" style="6" customWidth="1"/>
    <col min="4877" max="4877" width="1.5" style="6" customWidth="1"/>
    <col min="4878" max="4878" width="14.125" style="6" customWidth="1"/>
    <col min="4879" max="4879" width="2.75" style="6" customWidth="1"/>
    <col min="4880" max="4880" width="14.125" style="6" customWidth="1"/>
    <col min="4881" max="4881" width="1.5" style="6" customWidth="1"/>
    <col min="4882" max="4882" width="14.125" style="6" customWidth="1"/>
    <col min="4883" max="5121" width="9" style="6"/>
    <col min="5122" max="5122" width="28.375" style="6" customWidth="1"/>
    <col min="5123" max="5123" width="5.25" style="6" customWidth="1"/>
    <col min="5124" max="5124" width="5.375" style="6" customWidth="1"/>
    <col min="5125" max="5126" width="3.5" style="6" customWidth="1"/>
    <col min="5127" max="5127" width="1.5" style="6" customWidth="1"/>
    <col min="5128" max="5128" width="14.125" style="6" customWidth="1"/>
    <col min="5129" max="5129" width="1.5" style="6" customWidth="1"/>
    <col min="5130" max="5130" width="14.125" style="6" customWidth="1"/>
    <col min="5131" max="5131" width="1.5" style="6" customWidth="1"/>
    <col min="5132" max="5132" width="14.125" style="6" customWidth="1"/>
    <col min="5133" max="5133" width="1.5" style="6" customWidth="1"/>
    <col min="5134" max="5134" width="14.125" style="6" customWidth="1"/>
    <col min="5135" max="5135" width="2.75" style="6" customWidth="1"/>
    <col min="5136" max="5136" width="14.125" style="6" customWidth="1"/>
    <col min="5137" max="5137" width="1.5" style="6" customWidth="1"/>
    <col min="5138" max="5138" width="14.125" style="6" customWidth="1"/>
    <col min="5139" max="5377" width="9" style="6"/>
    <col min="5378" max="5378" width="28.375" style="6" customWidth="1"/>
    <col min="5379" max="5379" width="5.25" style="6" customWidth="1"/>
    <col min="5380" max="5380" width="5.375" style="6" customWidth="1"/>
    <col min="5381" max="5382" width="3.5" style="6" customWidth="1"/>
    <col min="5383" max="5383" width="1.5" style="6" customWidth="1"/>
    <col min="5384" max="5384" width="14.125" style="6" customWidth="1"/>
    <col min="5385" max="5385" width="1.5" style="6" customWidth="1"/>
    <col min="5386" max="5386" width="14.125" style="6" customWidth="1"/>
    <col min="5387" max="5387" width="1.5" style="6" customWidth="1"/>
    <col min="5388" max="5388" width="14.125" style="6" customWidth="1"/>
    <col min="5389" max="5389" width="1.5" style="6" customWidth="1"/>
    <col min="5390" max="5390" width="14.125" style="6" customWidth="1"/>
    <col min="5391" max="5391" width="2.75" style="6" customWidth="1"/>
    <col min="5392" max="5392" width="14.125" style="6" customWidth="1"/>
    <col min="5393" max="5393" width="1.5" style="6" customWidth="1"/>
    <col min="5394" max="5394" width="14.125" style="6" customWidth="1"/>
    <col min="5395" max="5633" width="9" style="6"/>
    <col min="5634" max="5634" width="28.375" style="6" customWidth="1"/>
    <col min="5635" max="5635" width="5.25" style="6" customWidth="1"/>
    <col min="5636" max="5636" width="5.375" style="6" customWidth="1"/>
    <col min="5637" max="5638" width="3.5" style="6" customWidth="1"/>
    <col min="5639" max="5639" width="1.5" style="6" customWidth="1"/>
    <col min="5640" max="5640" width="14.125" style="6" customWidth="1"/>
    <col min="5641" max="5641" width="1.5" style="6" customWidth="1"/>
    <col min="5642" max="5642" width="14.125" style="6" customWidth="1"/>
    <col min="5643" max="5643" width="1.5" style="6" customWidth="1"/>
    <col min="5644" max="5644" width="14.125" style="6" customWidth="1"/>
    <col min="5645" max="5645" width="1.5" style="6" customWidth="1"/>
    <col min="5646" max="5646" width="14.125" style="6" customWidth="1"/>
    <col min="5647" max="5647" width="2.75" style="6" customWidth="1"/>
    <col min="5648" max="5648" width="14.125" style="6" customWidth="1"/>
    <col min="5649" max="5649" width="1.5" style="6" customWidth="1"/>
    <col min="5650" max="5650" width="14.125" style="6" customWidth="1"/>
    <col min="5651" max="5889" width="9" style="6"/>
    <col min="5890" max="5890" width="28.375" style="6" customWidth="1"/>
    <col min="5891" max="5891" width="5.25" style="6" customWidth="1"/>
    <col min="5892" max="5892" width="5.375" style="6" customWidth="1"/>
    <col min="5893" max="5894" width="3.5" style="6" customWidth="1"/>
    <col min="5895" max="5895" width="1.5" style="6" customWidth="1"/>
    <col min="5896" max="5896" width="14.125" style="6" customWidth="1"/>
    <col min="5897" max="5897" width="1.5" style="6" customWidth="1"/>
    <col min="5898" max="5898" width="14.125" style="6" customWidth="1"/>
    <col min="5899" max="5899" width="1.5" style="6" customWidth="1"/>
    <col min="5900" max="5900" width="14.125" style="6" customWidth="1"/>
    <col min="5901" max="5901" width="1.5" style="6" customWidth="1"/>
    <col min="5902" max="5902" width="14.125" style="6" customWidth="1"/>
    <col min="5903" max="5903" width="2.75" style="6" customWidth="1"/>
    <col min="5904" max="5904" width="14.125" style="6" customWidth="1"/>
    <col min="5905" max="5905" width="1.5" style="6" customWidth="1"/>
    <col min="5906" max="5906" width="14.125" style="6" customWidth="1"/>
    <col min="5907" max="6145" width="9" style="6"/>
    <col min="6146" max="6146" width="28.375" style="6" customWidth="1"/>
    <col min="6147" max="6147" width="5.25" style="6" customWidth="1"/>
    <col min="6148" max="6148" width="5.375" style="6" customWidth="1"/>
    <col min="6149" max="6150" width="3.5" style="6" customWidth="1"/>
    <col min="6151" max="6151" width="1.5" style="6" customWidth="1"/>
    <col min="6152" max="6152" width="14.125" style="6" customWidth="1"/>
    <col min="6153" max="6153" width="1.5" style="6" customWidth="1"/>
    <col min="6154" max="6154" width="14.125" style="6" customWidth="1"/>
    <col min="6155" max="6155" width="1.5" style="6" customWidth="1"/>
    <col min="6156" max="6156" width="14.125" style="6" customWidth="1"/>
    <col min="6157" max="6157" width="1.5" style="6" customWidth="1"/>
    <col min="6158" max="6158" width="14.125" style="6" customWidth="1"/>
    <col min="6159" max="6159" width="2.75" style="6" customWidth="1"/>
    <col min="6160" max="6160" width="14.125" style="6" customWidth="1"/>
    <col min="6161" max="6161" width="1.5" style="6" customWidth="1"/>
    <col min="6162" max="6162" width="14.125" style="6" customWidth="1"/>
    <col min="6163" max="6401" width="9" style="6"/>
    <col min="6402" max="6402" width="28.375" style="6" customWidth="1"/>
    <col min="6403" max="6403" width="5.25" style="6" customWidth="1"/>
    <col min="6404" max="6404" width="5.375" style="6" customWidth="1"/>
    <col min="6405" max="6406" width="3.5" style="6" customWidth="1"/>
    <col min="6407" max="6407" width="1.5" style="6" customWidth="1"/>
    <col min="6408" max="6408" width="14.125" style="6" customWidth="1"/>
    <col min="6409" max="6409" width="1.5" style="6" customWidth="1"/>
    <col min="6410" max="6410" width="14.125" style="6" customWidth="1"/>
    <col min="6411" max="6411" width="1.5" style="6" customWidth="1"/>
    <col min="6412" max="6412" width="14.125" style="6" customWidth="1"/>
    <col min="6413" max="6413" width="1.5" style="6" customWidth="1"/>
    <col min="6414" max="6414" width="14.125" style="6" customWidth="1"/>
    <col min="6415" max="6415" width="2.75" style="6" customWidth="1"/>
    <col min="6416" max="6416" width="14.125" style="6" customWidth="1"/>
    <col min="6417" max="6417" width="1.5" style="6" customWidth="1"/>
    <col min="6418" max="6418" width="14.125" style="6" customWidth="1"/>
    <col min="6419" max="6657" width="9" style="6"/>
    <col min="6658" max="6658" width="28.375" style="6" customWidth="1"/>
    <col min="6659" max="6659" width="5.25" style="6" customWidth="1"/>
    <col min="6660" max="6660" width="5.375" style="6" customWidth="1"/>
    <col min="6661" max="6662" width="3.5" style="6" customWidth="1"/>
    <col min="6663" max="6663" width="1.5" style="6" customWidth="1"/>
    <col min="6664" max="6664" width="14.125" style="6" customWidth="1"/>
    <col min="6665" max="6665" width="1.5" style="6" customWidth="1"/>
    <col min="6666" max="6666" width="14.125" style="6" customWidth="1"/>
    <col min="6667" max="6667" width="1.5" style="6" customWidth="1"/>
    <col min="6668" max="6668" width="14.125" style="6" customWidth="1"/>
    <col min="6669" max="6669" width="1.5" style="6" customWidth="1"/>
    <col min="6670" max="6670" width="14.125" style="6" customWidth="1"/>
    <col min="6671" max="6671" width="2.75" style="6" customWidth="1"/>
    <col min="6672" max="6672" width="14.125" style="6" customWidth="1"/>
    <col min="6673" max="6673" width="1.5" style="6" customWidth="1"/>
    <col min="6674" max="6674" width="14.125" style="6" customWidth="1"/>
    <col min="6675" max="6913" width="9" style="6"/>
    <col min="6914" max="6914" width="28.375" style="6" customWidth="1"/>
    <col min="6915" max="6915" width="5.25" style="6" customWidth="1"/>
    <col min="6916" max="6916" width="5.375" style="6" customWidth="1"/>
    <col min="6917" max="6918" width="3.5" style="6" customWidth="1"/>
    <col min="6919" max="6919" width="1.5" style="6" customWidth="1"/>
    <col min="6920" max="6920" width="14.125" style="6" customWidth="1"/>
    <col min="6921" max="6921" width="1.5" style="6" customWidth="1"/>
    <col min="6922" max="6922" width="14.125" style="6" customWidth="1"/>
    <col min="6923" max="6923" width="1.5" style="6" customWidth="1"/>
    <col min="6924" max="6924" width="14.125" style="6" customWidth="1"/>
    <col min="6925" max="6925" width="1.5" style="6" customWidth="1"/>
    <col min="6926" max="6926" width="14.125" style="6" customWidth="1"/>
    <col min="6927" max="6927" width="2.75" style="6" customWidth="1"/>
    <col min="6928" max="6928" width="14.125" style="6" customWidth="1"/>
    <col min="6929" max="6929" width="1.5" style="6" customWidth="1"/>
    <col min="6930" max="6930" width="14.125" style="6" customWidth="1"/>
    <col min="6931" max="7169" width="9" style="6"/>
    <col min="7170" max="7170" width="28.375" style="6" customWidth="1"/>
    <col min="7171" max="7171" width="5.25" style="6" customWidth="1"/>
    <col min="7172" max="7172" width="5.375" style="6" customWidth="1"/>
    <col min="7173" max="7174" width="3.5" style="6" customWidth="1"/>
    <col min="7175" max="7175" width="1.5" style="6" customWidth="1"/>
    <col min="7176" max="7176" width="14.125" style="6" customWidth="1"/>
    <col min="7177" max="7177" width="1.5" style="6" customWidth="1"/>
    <col min="7178" max="7178" width="14.125" style="6" customWidth="1"/>
    <col min="7179" max="7179" width="1.5" style="6" customWidth="1"/>
    <col min="7180" max="7180" width="14.125" style="6" customWidth="1"/>
    <col min="7181" max="7181" width="1.5" style="6" customWidth="1"/>
    <col min="7182" max="7182" width="14.125" style="6" customWidth="1"/>
    <col min="7183" max="7183" width="2.75" style="6" customWidth="1"/>
    <col min="7184" max="7184" width="14.125" style="6" customWidth="1"/>
    <col min="7185" max="7185" width="1.5" style="6" customWidth="1"/>
    <col min="7186" max="7186" width="14.125" style="6" customWidth="1"/>
    <col min="7187" max="7425" width="9" style="6"/>
    <col min="7426" max="7426" width="28.375" style="6" customWidth="1"/>
    <col min="7427" max="7427" width="5.25" style="6" customWidth="1"/>
    <col min="7428" max="7428" width="5.375" style="6" customWidth="1"/>
    <col min="7429" max="7430" width="3.5" style="6" customWidth="1"/>
    <col min="7431" max="7431" width="1.5" style="6" customWidth="1"/>
    <col min="7432" max="7432" width="14.125" style="6" customWidth="1"/>
    <col min="7433" max="7433" width="1.5" style="6" customWidth="1"/>
    <col min="7434" max="7434" width="14.125" style="6" customWidth="1"/>
    <col min="7435" max="7435" width="1.5" style="6" customWidth="1"/>
    <col min="7436" max="7436" width="14.125" style="6" customWidth="1"/>
    <col min="7437" max="7437" width="1.5" style="6" customWidth="1"/>
    <col min="7438" max="7438" width="14.125" style="6" customWidth="1"/>
    <col min="7439" max="7439" width="2.75" style="6" customWidth="1"/>
    <col min="7440" max="7440" width="14.125" style="6" customWidth="1"/>
    <col min="7441" max="7441" width="1.5" style="6" customWidth="1"/>
    <col min="7442" max="7442" width="14.125" style="6" customWidth="1"/>
    <col min="7443" max="7681" width="9" style="6"/>
    <col min="7682" max="7682" width="28.375" style="6" customWidth="1"/>
    <col min="7683" max="7683" width="5.25" style="6" customWidth="1"/>
    <col min="7684" max="7684" width="5.375" style="6" customWidth="1"/>
    <col min="7685" max="7686" width="3.5" style="6" customWidth="1"/>
    <col min="7687" max="7687" width="1.5" style="6" customWidth="1"/>
    <col min="7688" max="7688" width="14.125" style="6" customWidth="1"/>
    <col min="7689" max="7689" width="1.5" style="6" customWidth="1"/>
    <col min="7690" max="7690" width="14.125" style="6" customWidth="1"/>
    <col min="7691" max="7691" width="1.5" style="6" customWidth="1"/>
    <col min="7692" max="7692" width="14.125" style="6" customWidth="1"/>
    <col min="7693" max="7693" width="1.5" style="6" customWidth="1"/>
    <col min="7694" max="7694" width="14.125" style="6" customWidth="1"/>
    <col min="7695" max="7695" width="2.75" style="6" customWidth="1"/>
    <col min="7696" max="7696" width="14.125" style="6" customWidth="1"/>
    <col min="7697" max="7697" width="1.5" style="6" customWidth="1"/>
    <col min="7698" max="7698" width="14.125" style="6" customWidth="1"/>
    <col min="7699" max="7937" width="9" style="6"/>
    <col min="7938" max="7938" width="28.375" style="6" customWidth="1"/>
    <col min="7939" max="7939" width="5.25" style="6" customWidth="1"/>
    <col min="7940" max="7940" width="5.375" style="6" customWidth="1"/>
    <col min="7941" max="7942" width="3.5" style="6" customWidth="1"/>
    <col min="7943" max="7943" width="1.5" style="6" customWidth="1"/>
    <col min="7944" max="7944" width="14.125" style="6" customWidth="1"/>
    <col min="7945" max="7945" width="1.5" style="6" customWidth="1"/>
    <col min="7946" max="7946" width="14.125" style="6" customWidth="1"/>
    <col min="7947" max="7947" width="1.5" style="6" customWidth="1"/>
    <col min="7948" max="7948" width="14.125" style="6" customWidth="1"/>
    <col min="7949" max="7949" width="1.5" style="6" customWidth="1"/>
    <col min="7950" max="7950" width="14.125" style="6" customWidth="1"/>
    <col min="7951" max="7951" width="2.75" style="6" customWidth="1"/>
    <col min="7952" max="7952" width="14.125" style="6" customWidth="1"/>
    <col min="7953" max="7953" width="1.5" style="6" customWidth="1"/>
    <col min="7954" max="7954" width="14.125" style="6" customWidth="1"/>
    <col min="7955" max="8193" width="9" style="6"/>
    <col min="8194" max="8194" width="28.375" style="6" customWidth="1"/>
    <col min="8195" max="8195" width="5.25" style="6" customWidth="1"/>
    <col min="8196" max="8196" width="5.375" style="6" customWidth="1"/>
    <col min="8197" max="8198" width="3.5" style="6" customWidth="1"/>
    <col min="8199" max="8199" width="1.5" style="6" customWidth="1"/>
    <col min="8200" max="8200" width="14.125" style="6" customWidth="1"/>
    <col min="8201" max="8201" width="1.5" style="6" customWidth="1"/>
    <col min="8202" max="8202" width="14.125" style="6" customWidth="1"/>
    <col min="8203" max="8203" width="1.5" style="6" customWidth="1"/>
    <col min="8204" max="8204" width="14.125" style="6" customWidth="1"/>
    <col min="8205" max="8205" width="1.5" style="6" customWidth="1"/>
    <col min="8206" max="8206" width="14.125" style="6" customWidth="1"/>
    <col min="8207" max="8207" width="2.75" style="6" customWidth="1"/>
    <col min="8208" max="8208" width="14.125" style="6" customWidth="1"/>
    <col min="8209" max="8209" width="1.5" style="6" customWidth="1"/>
    <col min="8210" max="8210" width="14.125" style="6" customWidth="1"/>
    <col min="8211" max="8449" width="9" style="6"/>
    <col min="8450" max="8450" width="28.375" style="6" customWidth="1"/>
    <col min="8451" max="8451" width="5.25" style="6" customWidth="1"/>
    <col min="8452" max="8452" width="5.375" style="6" customWidth="1"/>
    <col min="8453" max="8454" width="3.5" style="6" customWidth="1"/>
    <col min="8455" max="8455" width="1.5" style="6" customWidth="1"/>
    <col min="8456" max="8456" width="14.125" style="6" customWidth="1"/>
    <col min="8457" max="8457" width="1.5" style="6" customWidth="1"/>
    <col min="8458" max="8458" width="14.125" style="6" customWidth="1"/>
    <col min="8459" max="8459" width="1.5" style="6" customWidth="1"/>
    <col min="8460" max="8460" width="14.125" style="6" customWidth="1"/>
    <col min="8461" max="8461" width="1.5" style="6" customWidth="1"/>
    <col min="8462" max="8462" width="14.125" style="6" customWidth="1"/>
    <col min="8463" max="8463" width="2.75" style="6" customWidth="1"/>
    <col min="8464" max="8464" width="14.125" style="6" customWidth="1"/>
    <col min="8465" max="8465" width="1.5" style="6" customWidth="1"/>
    <col min="8466" max="8466" width="14.125" style="6" customWidth="1"/>
    <col min="8467" max="8705" width="9" style="6"/>
    <col min="8706" max="8706" width="28.375" style="6" customWidth="1"/>
    <col min="8707" max="8707" width="5.25" style="6" customWidth="1"/>
    <col min="8708" max="8708" width="5.375" style="6" customWidth="1"/>
    <col min="8709" max="8710" width="3.5" style="6" customWidth="1"/>
    <col min="8711" max="8711" width="1.5" style="6" customWidth="1"/>
    <col min="8712" max="8712" width="14.125" style="6" customWidth="1"/>
    <col min="8713" max="8713" width="1.5" style="6" customWidth="1"/>
    <col min="8714" max="8714" width="14.125" style="6" customWidth="1"/>
    <col min="8715" max="8715" width="1.5" style="6" customWidth="1"/>
    <col min="8716" max="8716" width="14.125" style="6" customWidth="1"/>
    <col min="8717" max="8717" width="1.5" style="6" customWidth="1"/>
    <col min="8718" max="8718" width="14.125" style="6" customWidth="1"/>
    <col min="8719" max="8719" width="2.75" style="6" customWidth="1"/>
    <col min="8720" max="8720" width="14.125" style="6" customWidth="1"/>
    <col min="8721" max="8721" width="1.5" style="6" customWidth="1"/>
    <col min="8722" max="8722" width="14.125" style="6" customWidth="1"/>
    <col min="8723" max="8961" width="9" style="6"/>
    <col min="8962" max="8962" width="28.375" style="6" customWidth="1"/>
    <col min="8963" max="8963" width="5.25" style="6" customWidth="1"/>
    <col min="8964" max="8964" width="5.375" style="6" customWidth="1"/>
    <col min="8965" max="8966" width="3.5" style="6" customWidth="1"/>
    <col min="8967" max="8967" width="1.5" style="6" customWidth="1"/>
    <col min="8968" max="8968" width="14.125" style="6" customWidth="1"/>
    <col min="8969" max="8969" width="1.5" style="6" customWidth="1"/>
    <col min="8970" max="8970" width="14.125" style="6" customWidth="1"/>
    <col min="8971" max="8971" width="1.5" style="6" customWidth="1"/>
    <col min="8972" max="8972" width="14.125" style="6" customWidth="1"/>
    <col min="8973" max="8973" width="1.5" style="6" customWidth="1"/>
    <col min="8974" max="8974" width="14.125" style="6" customWidth="1"/>
    <col min="8975" max="8975" width="2.75" style="6" customWidth="1"/>
    <col min="8976" max="8976" width="14.125" style="6" customWidth="1"/>
    <col min="8977" max="8977" width="1.5" style="6" customWidth="1"/>
    <col min="8978" max="8978" width="14.125" style="6" customWidth="1"/>
    <col min="8979" max="9217" width="9" style="6"/>
    <col min="9218" max="9218" width="28.375" style="6" customWidth="1"/>
    <col min="9219" max="9219" width="5.25" style="6" customWidth="1"/>
    <col min="9220" max="9220" width="5.375" style="6" customWidth="1"/>
    <col min="9221" max="9222" width="3.5" style="6" customWidth="1"/>
    <col min="9223" max="9223" width="1.5" style="6" customWidth="1"/>
    <col min="9224" max="9224" width="14.125" style="6" customWidth="1"/>
    <col min="9225" max="9225" width="1.5" style="6" customWidth="1"/>
    <col min="9226" max="9226" width="14.125" style="6" customWidth="1"/>
    <col min="9227" max="9227" width="1.5" style="6" customWidth="1"/>
    <col min="9228" max="9228" width="14.125" style="6" customWidth="1"/>
    <col min="9229" max="9229" width="1.5" style="6" customWidth="1"/>
    <col min="9230" max="9230" width="14.125" style="6" customWidth="1"/>
    <col min="9231" max="9231" width="2.75" style="6" customWidth="1"/>
    <col min="9232" max="9232" width="14.125" style="6" customWidth="1"/>
    <col min="9233" max="9233" width="1.5" style="6" customWidth="1"/>
    <col min="9234" max="9234" width="14.125" style="6" customWidth="1"/>
    <col min="9235" max="9473" width="9" style="6"/>
    <col min="9474" max="9474" width="28.375" style="6" customWidth="1"/>
    <col min="9475" max="9475" width="5.25" style="6" customWidth="1"/>
    <col min="9476" max="9476" width="5.375" style="6" customWidth="1"/>
    <col min="9477" max="9478" width="3.5" style="6" customWidth="1"/>
    <col min="9479" max="9479" width="1.5" style="6" customWidth="1"/>
    <col min="9480" max="9480" width="14.125" style="6" customWidth="1"/>
    <col min="9481" max="9481" width="1.5" style="6" customWidth="1"/>
    <col min="9482" max="9482" width="14.125" style="6" customWidth="1"/>
    <col min="9483" max="9483" width="1.5" style="6" customWidth="1"/>
    <col min="9484" max="9484" width="14.125" style="6" customWidth="1"/>
    <col min="9485" max="9485" width="1.5" style="6" customWidth="1"/>
    <col min="9486" max="9486" width="14.125" style="6" customWidth="1"/>
    <col min="9487" max="9487" width="2.75" style="6" customWidth="1"/>
    <col min="9488" max="9488" width="14.125" style="6" customWidth="1"/>
    <col min="9489" max="9489" width="1.5" style="6" customWidth="1"/>
    <col min="9490" max="9490" width="14.125" style="6" customWidth="1"/>
    <col min="9491" max="9729" width="9" style="6"/>
    <col min="9730" max="9730" width="28.375" style="6" customWidth="1"/>
    <col min="9731" max="9731" width="5.25" style="6" customWidth="1"/>
    <col min="9732" max="9732" width="5.375" style="6" customWidth="1"/>
    <col min="9733" max="9734" width="3.5" style="6" customWidth="1"/>
    <col min="9735" max="9735" width="1.5" style="6" customWidth="1"/>
    <col min="9736" max="9736" width="14.125" style="6" customWidth="1"/>
    <col min="9737" max="9737" width="1.5" style="6" customWidth="1"/>
    <col min="9738" max="9738" width="14.125" style="6" customWidth="1"/>
    <col min="9739" max="9739" width="1.5" style="6" customWidth="1"/>
    <col min="9740" max="9740" width="14.125" style="6" customWidth="1"/>
    <col min="9741" max="9741" width="1.5" style="6" customWidth="1"/>
    <col min="9742" max="9742" width="14.125" style="6" customWidth="1"/>
    <col min="9743" max="9743" width="2.75" style="6" customWidth="1"/>
    <col min="9744" max="9744" width="14.125" style="6" customWidth="1"/>
    <col min="9745" max="9745" width="1.5" style="6" customWidth="1"/>
    <col min="9746" max="9746" width="14.125" style="6" customWidth="1"/>
    <col min="9747" max="9985" width="9" style="6"/>
    <col min="9986" max="9986" width="28.375" style="6" customWidth="1"/>
    <col min="9987" max="9987" width="5.25" style="6" customWidth="1"/>
    <col min="9988" max="9988" width="5.375" style="6" customWidth="1"/>
    <col min="9989" max="9990" width="3.5" style="6" customWidth="1"/>
    <col min="9991" max="9991" width="1.5" style="6" customWidth="1"/>
    <col min="9992" max="9992" width="14.125" style="6" customWidth="1"/>
    <col min="9993" max="9993" width="1.5" style="6" customWidth="1"/>
    <col min="9994" max="9994" width="14.125" style="6" customWidth="1"/>
    <col min="9995" max="9995" width="1.5" style="6" customWidth="1"/>
    <col min="9996" max="9996" width="14.125" style="6" customWidth="1"/>
    <col min="9997" max="9997" width="1.5" style="6" customWidth="1"/>
    <col min="9998" max="9998" width="14.125" style="6" customWidth="1"/>
    <col min="9999" max="9999" width="2.75" style="6" customWidth="1"/>
    <col min="10000" max="10000" width="14.125" style="6" customWidth="1"/>
    <col min="10001" max="10001" width="1.5" style="6" customWidth="1"/>
    <col min="10002" max="10002" width="14.125" style="6" customWidth="1"/>
    <col min="10003" max="10241" width="9" style="6"/>
    <col min="10242" max="10242" width="28.375" style="6" customWidth="1"/>
    <col min="10243" max="10243" width="5.25" style="6" customWidth="1"/>
    <col min="10244" max="10244" width="5.375" style="6" customWidth="1"/>
    <col min="10245" max="10246" width="3.5" style="6" customWidth="1"/>
    <col min="10247" max="10247" width="1.5" style="6" customWidth="1"/>
    <col min="10248" max="10248" width="14.125" style="6" customWidth="1"/>
    <col min="10249" max="10249" width="1.5" style="6" customWidth="1"/>
    <col min="10250" max="10250" width="14.125" style="6" customWidth="1"/>
    <col min="10251" max="10251" width="1.5" style="6" customWidth="1"/>
    <col min="10252" max="10252" width="14.125" style="6" customWidth="1"/>
    <col min="10253" max="10253" width="1.5" style="6" customWidth="1"/>
    <col min="10254" max="10254" width="14.125" style="6" customWidth="1"/>
    <col min="10255" max="10255" width="2.75" style="6" customWidth="1"/>
    <col min="10256" max="10256" width="14.125" style="6" customWidth="1"/>
    <col min="10257" max="10257" width="1.5" style="6" customWidth="1"/>
    <col min="10258" max="10258" width="14.125" style="6" customWidth="1"/>
    <col min="10259" max="10497" width="9" style="6"/>
    <col min="10498" max="10498" width="28.375" style="6" customWidth="1"/>
    <col min="10499" max="10499" width="5.25" style="6" customWidth="1"/>
    <col min="10500" max="10500" width="5.375" style="6" customWidth="1"/>
    <col min="10501" max="10502" width="3.5" style="6" customWidth="1"/>
    <col min="10503" max="10503" width="1.5" style="6" customWidth="1"/>
    <col min="10504" max="10504" width="14.125" style="6" customWidth="1"/>
    <col min="10505" max="10505" width="1.5" style="6" customWidth="1"/>
    <col min="10506" max="10506" width="14.125" style="6" customWidth="1"/>
    <col min="10507" max="10507" width="1.5" style="6" customWidth="1"/>
    <col min="10508" max="10508" width="14.125" style="6" customWidth="1"/>
    <col min="10509" max="10509" width="1.5" style="6" customWidth="1"/>
    <col min="10510" max="10510" width="14.125" style="6" customWidth="1"/>
    <col min="10511" max="10511" width="2.75" style="6" customWidth="1"/>
    <col min="10512" max="10512" width="14.125" style="6" customWidth="1"/>
    <col min="10513" max="10513" width="1.5" style="6" customWidth="1"/>
    <col min="10514" max="10514" width="14.125" style="6" customWidth="1"/>
    <col min="10515" max="10753" width="9" style="6"/>
    <col min="10754" max="10754" width="28.375" style="6" customWidth="1"/>
    <col min="10755" max="10755" width="5.25" style="6" customWidth="1"/>
    <col min="10756" max="10756" width="5.375" style="6" customWidth="1"/>
    <col min="10757" max="10758" width="3.5" style="6" customWidth="1"/>
    <col min="10759" max="10759" width="1.5" style="6" customWidth="1"/>
    <col min="10760" max="10760" width="14.125" style="6" customWidth="1"/>
    <col min="10761" max="10761" width="1.5" style="6" customWidth="1"/>
    <col min="10762" max="10762" width="14.125" style="6" customWidth="1"/>
    <col min="10763" max="10763" width="1.5" style="6" customWidth="1"/>
    <col min="10764" max="10764" width="14.125" style="6" customWidth="1"/>
    <col min="10765" max="10765" width="1.5" style="6" customWidth="1"/>
    <col min="10766" max="10766" width="14.125" style="6" customWidth="1"/>
    <col min="10767" max="10767" width="2.75" style="6" customWidth="1"/>
    <col min="10768" max="10768" width="14.125" style="6" customWidth="1"/>
    <col min="10769" max="10769" width="1.5" style="6" customWidth="1"/>
    <col min="10770" max="10770" width="14.125" style="6" customWidth="1"/>
    <col min="10771" max="11009" width="9" style="6"/>
    <col min="11010" max="11010" width="28.375" style="6" customWidth="1"/>
    <col min="11011" max="11011" width="5.25" style="6" customWidth="1"/>
    <col min="11012" max="11012" width="5.375" style="6" customWidth="1"/>
    <col min="11013" max="11014" width="3.5" style="6" customWidth="1"/>
    <col min="11015" max="11015" width="1.5" style="6" customWidth="1"/>
    <col min="11016" max="11016" width="14.125" style="6" customWidth="1"/>
    <col min="11017" max="11017" width="1.5" style="6" customWidth="1"/>
    <col min="11018" max="11018" width="14.125" style="6" customWidth="1"/>
    <col min="11019" max="11019" width="1.5" style="6" customWidth="1"/>
    <col min="11020" max="11020" width="14.125" style="6" customWidth="1"/>
    <col min="11021" max="11021" width="1.5" style="6" customWidth="1"/>
    <col min="11022" max="11022" width="14.125" style="6" customWidth="1"/>
    <col min="11023" max="11023" width="2.75" style="6" customWidth="1"/>
    <col min="11024" max="11024" width="14.125" style="6" customWidth="1"/>
    <col min="11025" max="11025" width="1.5" style="6" customWidth="1"/>
    <col min="11026" max="11026" width="14.125" style="6" customWidth="1"/>
    <col min="11027" max="11265" width="9" style="6"/>
    <col min="11266" max="11266" width="28.375" style="6" customWidth="1"/>
    <col min="11267" max="11267" width="5.25" style="6" customWidth="1"/>
    <col min="11268" max="11268" width="5.375" style="6" customWidth="1"/>
    <col min="11269" max="11270" width="3.5" style="6" customWidth="1"/>
    <col min="11271" max="11271" width="1.5" style="6" customWidth="1"/>
    <col min="11272" max="11272" width="14.125" style="6" customWidth="1"/>
    <col min="11273" max="11273" width="1.5" style="6" customWidth="1"/>
    <col min="11274" max="11274" width="14.125" style="6" customWidth="1"/>
    <col min="11275" max="11275" width="1.5" style="6" customWidth="1"/>
    <col min="11276" max="11276" width="14.125" style="6" customWidth="1"/>
    <col min="11277" max="11277" width="1.5" style="6" customWidth="1"/>
    <col min="11278" max="11278" width="14.125" style="6" customWidth="1"/>
    <col min="11279" max="11279" width="2.75" style="6" customWidth="1"/>
    <col min="11280" max="11280" width="14.125" style="6" customWidth="1"/>
    <col min="11281" max="11281" width="1.5" style="6" customWidth="1"/>
    <col min="11282" max="11282" width="14.125" style="6" customWidth="1"/>
    <col min="11283" max="11521" width="9" style="6"/>
    <col min="11522" max="11522" width="28.375" style="6" customWidth="1"/>
    <col min="11523" max="11523" width="5.25" style="6" customWidth="1"/>
    <col min="11524" max="11524" width="5.375" style="6" customWidth="1"/>
    <col min="11525" max="11526" width="3.5" style="6" customWidth="1"/>
    <col min="11527" max="11527" width="1.5" style="6" customWidth="1"/>
    <col min="11528" max="11528" width="14.125" style="6" customWidth="1"/>
    <col min="11529" max="11529" width="1.5" style="6" customWidth="1"/>
    <col min="11530" max="11530" width="14.125" style="6" customWidth="1"/>
    <col min="11531" max="11531" width="1.5" style="6" customWidth="1"/>
    <col min="11532" max="11532" width="14.125" style="6" customWidth="1"/>
    <col min="11533" max="11533" width="1.5" style="6" customWidth="1"/>
    <col min="11534" max="11534" width="14.125" style="6" customWidth="1"/>
    <col min="11535" max="11535" width="2.75" style="6" customWidth="1"/>
    <col min="11536" max="11536" width="14.125" style="6" customWidth="1"/>
    <col min="11537" max="11537" width="1.5" style="6" customWidth="1"/>
    <col min="11538" max="11538" width="14.125" style="6" customWidth="1"/>
    <col min="11539" max="11777" width="9" style="6"/>
    <col min="11778" max="11778" width="28.375" style="6" customWidth="1"/>
    <col min="11779" max="11779" width="5.25" style="6" customWidth="1"/>
    <col min="11780" max="11780" width="5.375" style="6" customWidth="1"/>
    <col min="11781" max="11782" width="3.5" style="6" customWidth="1"/>
    <col min="11783" max="11783" width="1.5" style="6" customWidth="1"/>
    <col min="11784" max="11784" width="14.125" style="6" customWidth="1"/>
    <col min="11785" max="11785" width="1.5" style="6" customWidth="1"/>
    <col min="11786" max="11786" width="14.125" style="6" customWidth="1"/>
    <col min="11787" max="11787" width="1.5" style="6" customWidth="1"/>
    <col min="11788" max="11788" width="14.125" style="6" customWidth="1"/>
    <col min="11789" max="11789" width="1.5" style="6" customWidth="1"/>
    <col min="11790" max="11790" width="14.125" style="6" customWidth="1"/>
    <col min="11791" max="11791" width="2.75" style="6" customWidth="1"/>
    <col min="11792" max="11792" width="14.125" style="6" customWidth="1"/>
    <col min="11793" max="11793" width="1.5" style="6" customWidth="1"/>
    <col min="11794" max="11794" width="14.125" style="6" customWidth="1"/>
    <col min="11795" max="12033" width="9" style="6"/>
    <col min="12034" max="12034" width="28.375" style="6" customWidth="1"/>
    <col min="12035" max="12035" width="5.25" style="6" customWidth="1"/>
    <col min="12036" max="12036" width="5.375" style="6" customWidth="1"/>
    <col min="12037" max="12038" width="3.5" style="6" customWidth="1"/>
    <col min="12039" max="12039" width="1.5" style="6" customWidth="1"/>
    <col min="12040" max="12040" width="14.125" style="6" customWidth="1"/>
    <col min="12041" max="12041" width="1.5" style="6" customWidth="1"/>
    <col min="12042" max="12042" width="14.125" style="6" customWidth="1"/>
    <col min="12043" max="12043" width="1.5" style="6" customWidth="1"/>
    <col min="12044" max="12044" width="14.125" style="6" customWidth="1"/>
    <col min="12045" max="12045" width="1.5" style="6" customWidth="1"/>
    <col min="12046" max="12046" width="14.125" style="6" customWidth="1"/>
    <col min="12047" max="12047" width="2.75" style="6" customWidth="1"/>
    <col min="12048" max="12048" width="14.125" style="6" customWidth="1"/>
    <col min="12049" max="12049" width="1.5" style="6" customWidth="1"/>
    <col min="12050" max="12050" width="14.125" style="6" customWidth="1"/>
    <col min="12051" max="12289" width="9" style="6"/>
    <col min="12290" max="12290" width="28.375" style="6" customWidth="1"/>
    <col min="12291" max="12291" width="5.25" style="6" customWidth="1"/>
    <col min="12292" max="12292" width="5.375" style="6" customWidth="1"/>
    <col min="12293" max="12294" width="3.5" style="6" customWidth="1"/>
    <col min="12295" max="12295" width="1.5" style="6" customWidth="1"/>
    <col min="12296" max="12296" width="14.125" style="6" customWidth="1"/>
    <col min="12297" max="12297" width="1.5" style="6" customWidth="1"/>
    <col min="12298" max="12298" width="14.125" style="6" customWidth="1"/>
    <col min="12299" max="12299" width="1.5" style="6" customWidth="1"/>
    <col min="12300" max="12300" width="14.125" style="6" customWidth="1"/>
    <col min="12301" max="12301" width="1.5" style="6" customWidth="1"/>
    <col min="12302" max="12302" width="14.125" style="6" customWidth="1"/>
    <col min="12303" max="12303" width="2.75" style="6" customWidth="1"/>
    <col min="12304" max="12304" width="14.125" style="6" customWidth="1"/>
    <col min="12305" max="12305" width="1.5" style="6" customWidth="1"/>
    <col min="12306" max="12306" width="14.125" style="6" customWidth="1"/>
    <col min="12307" max="12545" width="9" style="6"/>
    <col min="12546" max="12546" width="28.375" style="6" customWidth="1"/>
    <col min="12547" max="12547" width="5.25" style="6" customWidth="1"/>
    <col min="12548" max="12548" width="5.375" style="6" customWidth="1"/>
    <col min="12549" max="12550" width="3.5" style="6" customWidth="1"/>
    <col min="12551" max="12551" width="1.5" style="6" customWidth="1"/>
    <col min="12552" max="12552" width="14.125" style="6" customWidth="1"/>
    <col min="12553" max="12553" width="1.5" style="6" customWidth="1"/>
    <col min="12554" max="12554" width="14.125" style="6" customWidth="1"/>
    <col min="12555" max="12555" width="1.5" style="6" customWidth="1"/>
    <col min="12556" max="12556" width="14.125" style="6" customWidth="1"/>
    <col min="12557" max="12557" width="1.5" style="6" customWidth="1"/>
    <col min="12558" max="12558" width="14.125" style="6" customWidth="1"/>
    <col min="12559" max="12559" width="2.75" style="6" customWidth="1"/>
    <col min="12560" max="12560" width="14.125" style="6" customWidth="1"/>
    <col min="12561" max="12561" width="1.5" style="6" customWidth="1"/>
    <col min="12562" max="12562" width="14.125" style="6" customWidth="1"/>
    <col min="12563" max="12801" width="9" style="6"/>
    <col min="12802" max="12802" width="28.375" style="6" customWidth="1"/>
    <col min="12803" max="12803" width="5.25" style="6" customWidth="1"/>
    <col min="12804" max="12804" width="5.375" style="6" customWidth="1"/>
    <col min="12805" max="12806" width="3.5" style="6" customWidth="1"/>
    <col min="12807" max="12807" width="1.5" style="6" customWidth="1"/>
    <col min="12808" max="12808" width="14.125" style="6" customWidth="1"/>
    <col min="12809" max="12809" width="1.5" style="6" customWidth="1"/>
    <col min="12810" max="12810" width="14.125" style="6" customWidth="1"/>
    <col min="12811" max="12811" width="1.5" style="6" customWidth="1"/>
    <col min="12812" max="12812" width="14.125" style="6" customWidth="1"/>
    <col min="12813" max="12813" width="1.5" style="6" customWidth="1"/>
    <col min="12814" max="12814" width="14.125" style="6" customWidth="1"/>
    <col min="12815" max="12815" width="2.75" style="6" customWidth="1"/>
    <col min="12816" max="12816" width="14.125" style="6" customWidth="1"/>
    <col min="12817" max="12817" width="1.5" style="6" customWidth="1"/>
    <col min="12818" max="12818" width="14.125" style="6" customWidth="1"/>
    <col min="12819" max="13057" width="9" style="6"/>
    <col min="13058" max="13058" width="28.375" style="6" customWidth="1"/>
    <col min="13059" max="13059" width="5.25" style="6" customWidth="1"/>
    <col min="13060" max="13060" width="5.375" style="6" customWidth="1"/>
    <col min="13061" max="13062" width="3.5" style="6" customWidth="1"/>
    <col min="13063" max="13063" width="1.5" style="6" customWidth="1"/>
    <col min="13064" max="13064" width="14.125" style="6" customWidth="1"/>
    <col min="13065" max="13065" width="1.5" style="6" customWidth="1"/>
    <col min="13066" max="13066" width="14.125" style="6" customWidth="1"/>
    <col min="13067" max="13067" width="1.5" style="6" customWidth="1"/>
    <col min="13068" max="13068" width="14.125" style="6" customWidth="1"/>
    <col min="13069" max="13069" width="1.5" style="6" customWidth="1"/>
    <col min="13070" max="13070" width="14.125" style="6" customWidth="1"/>
    <col min="13071" max="13071" width="2.75" style="6" customWidth="1"/>
    <col min="13072" max="13072" width="14.125" style="6" customWidth="1"/>
    <col min="13073" max="13073" width="1.5" style="6" customWidth="1"/>
    <col min="13074" max="13074" width="14.125" style="6" customWidth="1"/>
    <col min="13075" max="13313" width="9" style="6"/>
    <col min="13314" max="13314" width="28.375" style="6" customWidth="1"/>
    <col min="13315" max="13315" width="5.25" style="6" customWidth="1"/>
    <col min="13316" max="13316" width="5.375" style="6" customWidth="1"/>
    <col min="13317" max="13318" width="3.5" style="6" customWidth="1"/>
    <col min="13319" max="13319" width="1.5" style="6" customWidth="1"/>
    <col min="13320" max="13320" width="14.125" style="6" customWidth="1"/>
    <col min="13321" max="13321" width="1.5" style="6" customWidth="1"/>
    <col min="13322" max="13322" width="14.125" style="6" customWidth="1"/>
    <col min="13323" max="13323" width="1.5" style="6" customWidth="1"/>
    <col min="13324" max="13324" width="14.125" style="6" customWidth="1"/>
    <col min="13325" max="13325" width="1.5" style="6" customWidth="1"/>
    <col min="13326" max="13326" width="14.125" style="6" customWidth="1"/>
    <col min="13327" max="13327" width="2.75" style="6" customWidth="1"/>
    <col min="13328" max="13328" width="14.125" style="6" customWidth="1"/>
    <col min="13329" max="13329" width="1.5" style="6" customWidth="1"/>
    <col min="13330" max="13330" width="14.125" style="6" customWidth="1"/>
    <col min="13331" max="13569" width="9" style="6"/>
    <col min="13570" max="13570" width="28.375" style="6" customWidth="1"/>
    <col min="13571" max="13571" width="5.25" style="6" customWidth="1"/>
    <col min="13572" max="13572" width="5.375" style="6" customWidth="1"/>
    <col min="13573" max="13574" width="3.5" style="6" customWidth="1"/>
    <col min="13575" max="13575" width="1.5" style="6" customWidth="1"/>
    <col min="13576" max="13576" width="14.125" style="6" customWidth="1"/>
    <col min="13577" max="13577" width="1.5" style="6" customWidth="1"/>
    <col min="13578" max="13578" width="14.125" style="6" customWidth="1"/>
    <col min="13579" max="13579" width="1.5" style="6" customWidth="1"/>
    <col min="13580" max="13580" width="14.125" style="6" customWidth="1"/>
    <col min="13581" max="13581" width="1.5" style="6" customWidth="1"/>
    <col min="13582" max="13582" width="14.125" style="6" customWidth="1"/>
    <col min="13583" max="13583" width="2.75" style="6" customWidth="1"/>
    <col min="13584" max="13584" width="14.125" style="6" customWidth="1"/>
    <col min="13585" max="13585" width="1.5" style="6" customWidth="1"/>
    <col min="13586" max="13586" width="14.125" style="6" customWidth="1"/>
    <col min="13587" max="13825" width="9" style="6"/>
    <col min="13826" max="13826" width="28.375" style="6" customWidth="1"/>
    <col min="13827" max="13827" width="5.25" style="6" customWidth="1"/>
    <col min="13828" max="13828" width="5.375" style="6" customWidth="1"/>
    <col min="13829" max="13830" width="3.5" style="6" customWidth="1"/>
    <col min="13831" max="13831" width="1.5" style="6" customWidth="1"/>
    <col min="13832" max="13832" width="14.125" style="6" customWidth="1"/>
    <col min="13833" max="13833" width="1.5" style="6" customWidth="1"/>
    <col min="13834" max="13834" width="14.125" style="6" customWidth="1"/>
    <col min="13835" max="13835" width="1.5" style="6" customWidth="1"/>
    <col min="13836" max="13836" width="14.125" style="6" customWidth="1"/>
    <col min="13837" max="13837" width="1.5" style="6" customWidth="1"/>
    <col min="13838" max="13838" width="14.125" style="6" customWidth="1"/>
    <col min="13839" max="13839" width="2.75" style="6" customWidth="1"/>
    <col min="13840" max="13840" width="14.125" style="6" customWidth="1"/>
    <col min="13841" max="13841" width="1.5" style="6" customWidth="1"/>
    <col min="13842" max="13842" width="14.125" style="6" customWidth="1"/>
    <col min="13843" max="14081" width="9" style="6"/>
    <col min="14082" max="14082" width="28.375" style="6" customWidth="1"/>
    <col min="14083" max="14083" width="5.25" style="6" customWidth="1"/>
    <col min="14084" max="14084" width="5.375" style="6" customWidth="1"/>
    <col min="14085" max="14086" width="3.5" style="6" customWidth="1"/>
    <col min="14087" max="14087" width="1.5" style="6" customWidth="1"/>
    <col min="14088" max="14088" width="14.125" style="6" customWidth="1"/>
    <col min="14089" max="14089" width="1.5" style="6" customWidth="1"/>
    <col min="14090" max="14090" width="14.125" style="6" customWidth="1"/>
    <col min="14091" max="14091" width="1.5" style="6" customWidth="1"/>
    <col min="14092" max="14092" width="14.125" style="6" customWidth="1"/>
    <col min="14093" max="14093" width="1.5" style="6" customWidth="1"/>
    <col min="14094" max="14094" width="14.125" style="6" customWidth="1"/>
    <col min="14095" max="14095" width="2.75" style="6" customWidth="1"/>
    <col min="14096" max="14096" width="14.125" style="6" customWidth="1"/>
    <col min="14097" max="14097" width="1.5" style="6" customWidth="1"/>
    <col min="14098" max="14098" width="14.125" style="6" customWidth="1"/>
    <col min="14099" max="14337" width="9" style="6"/>
    <col min="14338" max="14338" width="28.375" style="6" customWidth="1"/>
    <col min="14339" max="14339" width="5.25" style="6" customWidth="1"/>
    <col min="14340" max="14340" width="5.375" style="6" customWidth="1"/>
    <col min="14341" max="14342" width="3.5" style="6" customWidth="1"/>
    <col min="14343" max="14343" width="1.5" style="6" customWidth="1"/>
    <col min="14344" max="14344" width="14.125" style="6" customWidth="1"/>
    <col min="14345" max="14345" width="1.5" style="6" customWidth="1"/>
    <col min="14346" max="14346" width="14.125" style="6" customWidth="1"/>
    <col min="14347" max="14347" width="1.5" style="6" customWidth="1"/>
    <col min="14348" max="14348" width="14.125" style="6" customWidth="1"/>
    <col min="14349" max="14349" width="1.5" style="6" customWidth="1"/>
    <col min="14350" max="14350" width="14.125" style="6" customWidth="1"/>
    <col min="14351" max="14351" width="2.75" style="6" customWidth="1"/>
    <col min="14352" max="14352" width="14.125" style="6" customWidth="1"/>
    <col min="14353" max="14353" width="1.5" style="6" customWidth="1"/>
    <col min="14354" max="14354" width="14.125" style="6" customWidth="1"/>
    <col min="14355" max="14593" width="9" style="6"/>
    <col min="14594" max="14594" width="28.375" style="6" customWidth="1"/>
    <col min="14595" max="14595" width="5.25" style="6" customWidth="1"/>
    <col min="14596" max="14596" width="5.375" style="6" customWidth="1"/>
    <col min="14597" max="14598" width="3.5" style="6" customWidth="1"/>
    <col min="14599" max="14599" width="1.5" style="6" customWidth="1"/>
    <col min="14600" max="14600" width="14.125" style="6" customWidth="1"/>
    <col min="14601" max="14601" width="1.5" style="6" customWidth="1"/>
    <col min="14602" max="14602" width="14.125" style="6" customWidth="1"/>
    <col min="14603" max="14603" width="1.5" style="6" customWidth="1"/>
    <col min="14604" max="14604" width="14.125" style="6" customWidth="1"/>
    <col min="14605" max="14605" width="1.5" style="6" customWidth="1"/>
    <col min="14606" max="14606" width="14.125" style="6" customWidth="1"/>
    <col min="14607" max="14607" width="2.75" style="6" customWidth="1"/>
    <col min="14608" max="14608" width="14.125" style="6" customWidth="1"/>
    <col min="14609" max="14609" width="1.5" style="6" customWidth="1"/>
    <col min="14610" max="14610" width="14.125" style="6" customWidth="1"/>
    <col min="14611" max="14849" width="9" style="6"/>
    <col min="14850" max="14850" width="28.375" style="6" customWidth="1"/>
    <col min="14851" max="14851" width="5.25" style="6" customWidth="1"/>
    <col min="14852" max="14852" width="5.375" style="6" customWidth="1"/>
    <col min="14853" max="14854" width="3.5" style="6" customWidth="1"/>
    <col min="14855" max="14855" width="1.5" style="6" customWidth="1"/>
    <col min="14856" max="14856" width="14.125" style="6" customWidth="1"/>
    <col min="14857" max="14857" width="1.5" style="6" customWidth="1"/>
    <col min="14858" max="14858" width="14.125" style="6" customWidth="1"/>
    <col min="14859" max="14859" width="1.5" style="6" customWidth="1"/>
    <col min="14860" max="14860" width="14.125" style="6" customWidth="1"/>
    <col min="14861" max="14861" width="1.5" style="6" customWidth="1"/>
    <col min="14862" max="14862" width="14.125" style="6" customWidth="1"/>
    <col min="14863" max="14863" width="2.75" style="6" customWidth="1"/>
    <col min="14864" max="14864" width="14.125" style="6" customWidth="1"/>
    <col min="14865" max="14865" width="1.5" style="6" customWidth="1"/>
    <col min="14866" max="14866" width="14.125" style="6" customWidth="1"/>
    <col min="14867" max="15105" width="9" style="6"/>
    <col min="15106" max="15106" width="28.375" style="6" customWidth="1"/>
    <col min="15107" max="15107" width="5.25" style="6" customWidth="1"/>
    <col min="15108" max="15108" width="5.375" style="6" customWidth="1"/>
    <col min="15109" max="15110" width="3.5" style="6" customWidth="1"/>
    <col min="15111" max="15111" width="1.5" style="6" customWidth="1"/>
    <col min="15112" max="15112" width="14.125" style="6" customWidth="1"/>
    <col min="15113" max="15113" width="1.5" style="6" customWidth="1"/>
    <col min="15114" max="15114" width="14.125" style="6" customWidth="1"/>
    <col min="15115" max="15115" width="1.5" style="6" customWidth="1"/>
    <col min="15116" max="15116" width="14.125" style="6" customWidth="1"/>
    <col min="15117" max="15117" width="1.5" style="6" customWidth="1"/>
    <col min="15118" max="15118" width="14.125" style="6" customWidth="1"/>
    <col min="15119" max="15119" width="2.75" style="6" customWidth="1"/>
    <col min="15120" max="15120" width="14.125" style="6" customWidth="1"/>
    <col min="15121" max="15121" width="1.5" style="6" customWidth="1"/>
    <col min="15122" max="15122" width="14.125" style="6" customWidth="1"/>
    <col min="15123" max="15361" width="9" style="6"/>
    <col min="15362" max="15362" width="28.375" style="6" customWidth="1"/>
    <col min="15363" max="15363" width="5.25" style="6" customWidth="1"/>
    <col min="15364" max="15364" width="5.375" style="6" customWidth="1"/>
    <col min="15365" max="15366" width="3.5" style="6" customWidth="1"/>
    <col min="15367" max="15367" width="1.5" style="6" customWidth="1"/>
    <col min="15368" max="15368" width="14.125" style="6" customWidth="1"/>
    <col min="15369" max="15369" width="1.5" style="6" customWidth="1"/>
    <col min="15370" max="15370" width="14.125" style="6" customWidth="1"/>
    <col min="15371" max="15371" width="1.5" style="6" customWidth="1"/>
    <col min="15372" max="15372" width="14.125" style="6" customWidth="1"/>
    <col min="15373" max="15373" width="1.5" style="6" customWidth="1"/>
    <col min="15374" max="15374" width="14.125" style="6" customWidth="1"/>
    <col min="15375" max="15375" width="2.75" style="6" customWidth="1"/>
    <col min="15376" max="15376" width="14.125" style="6" customWidth="1"/>
    <col min="15377" max="15377" width="1.5" style="6" customWidth="1"/>
    <col min="15378" max="15378" width="14.125" style="6" customWidth="1"/>
    <col min="15379" max="15617" width="9" style="6"/>
    <col min="15618" max="15618" width="28.375" style="6" customWidth="1"/>
    <col min="15619" max="15619" width="5.25" style="6" customWidth="1"/>
    <col min="15620" max="15620" width="5.375" style="6" customWidth="1"/>
    <col min="15621" max="15622" width="3.5" style="6" customWidth="1"/>
    <col min="15623" max="15623" width="1.5" style="6" customWidth="1"/>
    <col min="15624" max="15624" width="14.125" style="6" customWidth="1"/>
    <col min="15625" max="15625" width="1.5" style="6" customWidth="1"/>
    <col min="15626" max="15626" width="14.125" style="6" customWidth="1"/>
    <col min="15627" max="15627" width="1.5" style="6" customWidth="1"/>
    <col min="15628" max="15628" width="14.125" style="6" customWidth="1"/>
    <col min="15629" max="15629" width="1.5" style="6" customWidth="1"/>
    <col min="15630" max="15630" width="14.125" style="6" customWidth="1"/>
    <col min="15631" max="15631" width="2.75" style="6" customWidth="1"/>
    <col min="15632" max="15632" width="14.125" style="6" customWidth="1"/>
    <col min="15633" max="15633" width="1.5" style="6" customWidth="1"/>
    <col min="15634" max="15634" width="14.125" style="6" customWidth="1"/>
    <col min="15635" max="15873" width="9" style="6"/>
    <col min="15874" max="15874" width="28.375" style="6" customWidth="1"/>
    <col min="15875" max="15875" width="5.25" style="6" customWidth="1"/>
    <col min="15876" max="15876" width="5.375" style="6" customWidth="1"/>
    <col min="15877" max="15878" width="3.5" style="6" customWidth="1"/>
    <col min="15879" max="15879" width="1.5" style="6" customWidth="1"/>
    <col min="15880" max="15880" width="14.125" style="6" customWidth="1"/>
    <col min="15881" max="15881" width="1.5" style="6" customWidth="1"/>
    <col min="15882" max="15882" width="14.125" style="6" customWidth="1"/>
    <col min="15883" max="15883" width="1.5" style="6" customWidth="1"/>
    <col min="15884" max="15884" width="14.125" style="6" customWidth="1"/>
    <col min="15885" max="15885" width="1.5" style="6" customWidth="1"/>
    <col min="15886" max="15886" width="14.125" style="6" customWidth="1"/>
    <col min="15887" max="15887" width="2.75" style="6" customWidth="1"/>
    <col min="15888" max="15888" width="14.125" style="6" customWidth="1"/>
    <col min="15889" max="15889" width="1.5" style="6" customWidth="1"/>
    <col min="15890" max="15890" width="14.125" style="6" customWidth="1"/>
    <col min="15891" max="16129" width="9" style="6"/>
    <col min="16130" max="16130" width="28.375" style="6" customWidth="1"/>
    <col min="16131" max="16131" width="5.25" style="6" customWidth="1"/>
    <col min="16132" max="16132" width="5.375" style="6" customWidth="1"/>
    <col min="16133" max="16134" width="3.5" style="6" customWidth="1"/>
    <col min="16135" max="16135" width="1.5" style="6" customWidth="1"/>
    <col min="16136" max="16136" width="14.125" style="6" customWidth="1"/>
    <col min="16137" max="16137" width="1.5" style="6" customWidth="1"/>
    <col min="16138" max="16138" width="14.125" style="6" customWidth="1"/>
    <col min="16139" max="16139" width="1.5" style="6" customWidth="1"/>
    <col min="16140" max="16140" width="14.125" style="6" customWidth="1"/>
    <col min="16141" max="16141" width="1.5" style="6" customWidth="1"/>
    <col min="16142" max="16142" width="14.125" style="6" customWidth="1"/>
    <col min="16143" max="16143" width="2.75" style="6" customWidth="1"/>
    <col min="16144" max="16144" width="14.125" style="6" customWidth="1"/>
    <col min="16145" max="16145" width="1.5" style="6" customWidth="1"/>
    <col min="16146" max="16146" width="14.125" style="6" customWidth="1"/>
    <col min="16147" max="16384" width="9" style="6"/>
  </cols>
  <sheetData>
    <row r="1" spans="1:19" ht="13.5" thickBot="1" x14ac:dyDescent="0.25">
      <c r="A1" s="140"/>
      <c r="B1" s="140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140"/>
    </row>
    <row r="2" spans="1:19" ht="21" customHeight="1" x14ac:dyDescent="0.2">
      <c r="A2" s="138"/>
      <c r="B2" s="139"/>
      <c r="C2" s="837" t="s">
        <v>505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9"/>
      <c r="S2" s="101"/>
    </row>
    <row r="3" spans="1:19" s="7" customFormat="1" ht="15.75" x14ac:dyDescent="0.2">
      <c r="A3" s="140"/>
      <c r="B3" s="141"/>
      <c r="C3" s="840" t="s">
        <v>507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154"/>
    </row>
    <row r="4" spans="1:19" ht="15.75" customHeight="1" x14ac:dyDescent="0.2">
      <c r="A4" s="138"/>
      <c r="B4" s="139"/>
      <c r="C4" s="841" t="s">
        <v>506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101"/>
    </row>
    <row r="5" spans="1:19" ht="21.75" customHeight="1" thickBot="1" x14ac:dyDescent="0.25">
      <c r="A5" s="138"/>
      <c r="B5" s="139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01"/>
    </row>
    <row r="6" spans="1:19" ht="16.5" customHeight="1" thickBot="1" x14ac:dyDescent="0.3">
      <c r="A6" s="138"/>
      <c r="B6" s="139"/>
      <c r="C6" s="132" t="s">
        <v>77</v>
      </c>
      <c r="D6" s="842"/>
      <c r="E6" s="843"/>
      <c r="F6" s="844"/>
      <c r="G6" s="844"/>
      <c r="H6" s="844"/>
      <c r="I6" s="844"/>
      <c r="J6" s="845"/>
      <c r="K6" s="36"/>
      <c r="L6" s="34"/>
      <c r="M6" s="846" t="s">
        <v>425</v>
      </c>
      <c r="N6" s="846"/>
      <c r="O6" s="846"/>
      <c r="P6" s="846"/>
      <c r="Q6" s="363"/>
      <c r="R6" s="138"/>
      <c r="S6" s="101"/>
    </row>
    <row r="7" spans="1:19" ht="16.5" thickBot="1" x14ac:dyDescent="0.3">
      <c r="A7" s="138"/>
      <c r="B7" s="139"/>
      <c r="C7" s="133"/>
      <c r="D7" s="36"/>
      <c r="E7" s="817" t="s">
        <v>426</v>
      </c>
      <c r="F7" s="817"/>
      <c r="G7" s="817"/>
      <c r="H7" s="817"/>
      <c r="I7" s="817"/>
      <c r="J7" s="36"/>
      <c r="K7" s="36"/>
      <c r="L7" s="36"/>
      <c r="M7" s="36"/>
      <c r="N7" s="36"/>
      <c r="O7" s="36"/>
      <c r="P7" s="35"/>
      <c r="Q7" s="35"/>
      <c r="R7" s="138"/>
      <c r="S7" s="101"/>
    </row>
    <row r="8" spans="1:19" ht="16.5" thickBot="1" x14ac:dyDescent="0.3">
      <c r="A8" s="138"/>
      <c r="B8" s="139"/>
      <c r="C8" s="858" t="s">
        <v>508</v>
      </c>
      <c r="D8" s="859"/>
      <c r="E8" s="859"/>
      <c r="F8" s="859"/>
      <c r="G8" s="144"/>
      <c r="H8" s="360"/>
      <c r="I8" s="145"/>
      <c r="J8" s="40"/>
      <c r="K8" s="40"/>
      <c r="L8" s="36"/>
      <c r="M8" s="652" t="s">
        <v>72</v>
      </c>
      <c r="N8" s="190"/>
      <c r="O8" s="190"/>
      <c r="P8" s="361"/>
      <c r="Q8" s="230" t="s">
        <v>76</v>
      </c>
      <c r="R8" s="362"/>
      <c r="S8" s="101"/>
    </row>
    <row r="9" spans="1:19" ht="13.5" thickBot="1" x14ac:dyDescent="0.25">
      <c r="A9" s="138"/>
      <c r="B9" s="139"/>
      <c r="C9" s="134"/>
      <c r="D9" s="38"/>
      <c r="E9" s="38"/>
      <c r="F9" s="39"/>
      <c r="G9" s="39"/>
      <c r="H9" s="39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101"/>
    </row>
    <row r="10" spans="1:19" ht="16.5" customHeight="1" thickBot="1" x14ac:dyDescent="0.3">
      <c r="A10" s="138"/>
      <c r="B10" s="139"/>
      <c r="C10" s="819" t="s">
        <v>73</v>
      </c>
      <c r="D10" s="85"/>
      <c r="E10" s="120"/>
      <c r="F10" s="121"/>
      <c r="G10" s="860" t="s">
        <v>460</v>
      </c>
      <c r="H10" s="861"/>
      <c r="I10" s="822" t="s">
        <v>577</v>
      </c>
      <c r="J10" s="823"/>
      <c r="K10" s="823"/>
      <c r="L10" s="823"/>
      <c r="M10" s="823"/>
      <c r="N10" s="823"/>
      <c r="O10" s="823"/>
      <c r="P10" s="823"/>
      <c r="Q10" s="823"/>
      <c r="R10" s="823"/>
      <c r="S10" s="101"/>
    </row>
    <row r="11" spans="1:19" ht="17.25" customHeight="1" thickBot="1" x14ac:dyDescent="0.3">
      <c r="A11" s="138"/>
      <c r="B11" s="139"/>
      <c r="C11" s="820"/>
      <c r="D11" s="85"/>
      <c r="E11" s="231"/>
      <c r="F11" s="631"/>
      <c r="G11" s="862"/>
      <c r="H11" s="863"/>
      <c r="I11" s="49"/>
      <c r="J11" s="50"/>
      <c r="K11" s="50"/>
      <c r="L11" s="50"/>
      <c r="M11" s="359"/>
      <c r="N11" s="651"/>
      <c r="O11" s="50"/>
      <c r="P11" s="50"/>
      <c r="Q11" s="50"/>
      <c r="R11" s="49"/>
      <c r="S11" s="101"/>
    </row>
    <row r="12" spans="1:19" ht="13.5" customHeight="1" thickBot="1" x14ac:dyDescent="0.3">
      <c r="A12" s="138"/>
      <c r="B12" s="139"/>
      <c r="C12" s="820"/>
      <c r="D12" s="85"/>
      <c r="E12" s="231"/>
      <c r="F12" s="631"/>
      <c r="G12" s="862"/>
      <c r="H12" s="863"/>
      <c r="I12" s="46"/>
      <c r="J12" s="47"/>
      <c r="K12" s="47"/>
      <c r="L12" s="47"/>
      <c r="M12" s="213"/>
      <c r="N12" s="47"/>
      <c r="O12" s="47"/>
      <c r="P12" s="47"/>
      <c r="Q12" s="47"/>
      <c r="R12" s="47"/>
      <c r="S12" s="101"/>
    </row>
    <row r="13" spans="1:19" ht="12.75" customHeight="1" x14ac:dyDescent="0.25">
      <c r="A13" s="138"/>
      <c r="B13" s="139"/>
      <c r="C13" s="820"/>
      <c r="D13" s="155"/>
      <c r="E13" s="231"/>
      <c r="F13" s="631"/>
      <c r="G13" s="862"/>
      <c r="H13" s="863"/>
      <c r="I13" s="126"/>
      <c r="J13" s="192"/>
      <c r="K13" s="127"/>
      <c r="L13" s="128"/>
      <c r="M13" s="191"/>
      <c r="N13" s="129"/>
      <c r="O13" s="130"/>
      <c r="P13" s="130"/>
      <c r="Q13" s="131"/>
      <c r="R13" s="142"/>
      <c r="S13" s="101"/>
    </row>
    <row r="14" spans="1:19" ht="15" customHeight="1" x14ac:dyDescent="0.25">
      <c r="A14" s="138"/>
      <c r="B14" s="139"/>
      <c r="C14" s="820"/>
      <c r="D14" s="155"/>
      <c r="E14" s="48"/>
      <c r="F14" s="632"/>
      <c r="G14" s="815"/>
      <c r="H14" s="816"/>
      <c r="I14" s="855" t="s">
        <v>74</v>
      </c>
      <c r="J14" s="856"/>
      <c r="K14" s="857"/>
      <c r="L14" s="852" t="s">
        <v>14</v>
      </c>
      <c r="M14" s="853"/>
      <c r="N14" s="854"/>
      <c r="O14" s="849" t="s">
        <v>54</v>
      </c>
      <c r="P14" s="850"/>
      <c r="Q14" s="850"/>
      <c r="R14" s="851"/>
      <c r="S14" s="101"/>
    </row>
    <row r="15" spans="1:19" ht="15.75" customHeight="1" thickBot="1" x14ac:dyDescent="0.25">
      <c r="A15" s="138"/>
      <c r="B15" s="139"/>
      <c r="C15" s="821"/>
      <c r="D15" s="156"/>
      <c r="E15" s="824" t="s">
        <v>15</v>
      </c>
      <c r="F15" s="825"/>
      <c r="G15" s="826" t="s">
        <v>16</v>
      </c>
      <c r="H15" s="825"/>
      <c r="I15" s="828" t="s">
        <v>17</v>
      </c>
      <c r="J15" s="829"/>
      <c r="K15" s="830"/>
      <c r="L15" s="831" t="s">
        <v>18</v>
      </c>
      <c r="M15" s="832"/>
      <c r="N15" s="833"/>
      <c r="O15" s="834" t="s">
        <v>19</v>
      </c>
      <c r="P15" s="835"/>
      <c r="Q15" s="835"/>
      <c r="R15" s="836"/>
      <c r="S15" s="101"/>
    </row>
    <row r="16" spans="1:19" ht="27.75" customHeight="1" thickBot="1" x14ac:dyDescent="0.25">
      <c r="A16" s="138"/>
      <c r="B16" s="139"/>
      <c r="C16" s="364" t="s">
        <v>430</v>
      </c>
      <c r="D16" s="163" t="str">
        <f>CONCATENATE(H8,P8+1,0,0,0)</f>
        <v>1000</v>
      </c>
      <c r="E16" s="320">
        <v>1</v>
      </c>
      <c r="F16" s="146"/>
      <c r="G16" s="321">
        <v>2</v>
      </c>
      <c r="H16" s="117" t="str">
        <f>RIGHT(SUM(J16+M16+Q16))</f>
        <v>0</v>
      </c>
      <c r="I16" s="311">
        <v>3</v>
      </c>
      <c r="J16" s="209">
        <f>IF(J18&gt;0,$N11,0)</f>
        <v>0</v>
      </c>
      <c r="K16" s="148"/>
      <c r="L16" s="312">
        <v>4</v>
      </c>
      <c r="M16" s="209">
        <f>IF(M18&gt;0,$N11,0)</f>
        <v>0</v>
      </c>
      <c r="N16" s="148"/>
      <c r="O16" s="312">
        <v>5</v>
      </c>
      <c r="P16" s="147"/>
      <c r="Q16" s="209">
        <f>IF(Q18&gt;0,$N11,0)</f>
        <v>0</v>
      </c>
      <c r="R16" s="149"/>
      <c r="S16" s="101"/>
    </row>
    <row r="17" spans="1:19" ht="16.5" customHeight="1" thickBot="1" x14ac:dyDescent="0.25">
      <c r="A17" s="138"/>
      <c r="B17" s="139"/>
      <c r="C17" s="135" t="s">
        <v>75</v>
      </c>
      <c r="D17" s="201"/>
      <c r="E17" s="202"/>
      <c r="F17" s="203"/>
      <c r="G17" s="157"/>
      <c r="H17" s="158"/>
      <c r="I17" s="159"/>
      <c r="J17" s="161"/>
      <c r="K17" s="161"/>
      <c r="L17" s="160"/>
      <c r="M17" s="161"/>
      <c r="N17" s="161"/>
      <c r="O17" s="161"/>
      <c r="P17" s="827"/>
      <c r="Q17" s="827"/>
      <c r="R17" s="162"/>
      <c r="S17" s="101"/>
    </row>
    <row r="18" spans="1:19" ht="18" customHeight="1" x14ac:dyDescent="0.25">
      <c r="A18" s="138"/>
      <c r="B18" s="139"/>
      <c r="C18" s="136" t="s">
        <v>404</v>
      </c>
      <c r="D18" s="150" t="s">
        <v>53</v>
      </c>
      <c r="E18" s="122">
        <v>1</v>
      </c>
      <c r="F18" s="125">
        <f>SUM(F19:F46)</f>
        <v>0</v>
      </c>
      <c r="G18" s="322">
        <v>2</v>
      </c>
      <c r="H18" s="118" t="str">
        <f>RIGHT(SUM(J18+M18+Q18))</f>
        <v>0</v>
      </c>
      <c r="I18" s="305">
        <v>3</v>
      </c>
      <c r="J18" s="234">
        <f>SUM(J19:J46)</f>
        <v>0</v>
      </c>
      <c r="K18" s="206" t="s">
        <v>8</v>
      </c>
      <c r="L18" s="305">
        <v>4</v>
      </c>
      <c r="M18" s="234">
        <f>SUM(M19:M46)</f>
        <v>0</v>
      </c>
      <c r="N18" s="208" t="s">
        <v>8</v>
      </c>
      <c r="O18" s="316">
        <v>5</v>
      </c>
      <c r="P18" s="550"/>
      <c r="Q18" s="551">
        <f>SUM(Q19:Q46)</f>
        <v>0</v>
      </c>
      <c r="R18" s="207" t="s">
        <v>8</v>
      </c>
      <c r="S18" s="101"/>
    </row>
    <row r="19" spans="1:19" ht="17.25" customHeight="1" x14ac:dyDescent="0.2">
      <c r="A19" s="138"/>
      <c r="B19" s="139"/>
      <c r="C19" s="137" t="s">
        <v>184</v>
      </c>
      <c r="D19" s="123" t="s">
        <v>21</v>
      </c>
      <c r="E19" s="122">
        <v>1</v>
      </c>
      <c r="F19" s="544"/>
      <c r="G19" s="322">
        <v>2</v>
      </c>
      <c r="H19" s="118" t="str">
        <f t="shared" ref="H19:H46" si="0">RIGHT(SUM(J19+M19+Q19))</f>
        <v>0</v>
      </c>
      <c r="I19" s="305">
        <v>3</v>
      </c>
      <c r="J19" s="224"/>
      <c r="K19" s="205" t="s">
        <v>8</v>
      </c>
      <c r="L19" s="305">
        <v>4</v>
      </c>
      <c r="M19" s="223"/>
      <c r="N19" s="205" t="s">
        <v>8</v>
      </c>
      <c r="O19" s="314">
        <v>5</v>
      </c>
      <c r="P19" s="557"/>
      <c r="Q19" s="240"/>
      <c r="R19" s="205" t="s">
        <v>8</v>
      </c>
      <c r="S19" s="101"/>
    </row>
    <row r="20" spans="1:19" ht="15" customHeight="1" x14ac:dyDescent="0.2">
      <c r="A20" s="138"/>
      <c r="B20" s="139"/>
      <c r="C20" s="137" t="s">
        <v>185</v>
      </c>
      <c r="D20" s="123" t="s">
        <v>22</v>
      </c>
      <c r="E20" s="122">
        <v>1</v>
      </c>
      <c r="F20" s="545"/>
      <c r="G20" s="323">
        <v>2</v>
      </c>
      <c r="H20" s="118" t="str">
        <f t="shared" si="0"/>
        <v>0</v>
      </c>
      <c r="I20" s="306">
        <v>3</v>
      </c>
      <c r="J20" s="224"/>
      <c r="K20" s="205" t="s">
        <v>8</v>
      </c>
      <c r="L20" s="306">
        <v>4</v>
      </c>
      <c r="M20" s="224"/>
      <c r="N20" s="205" t="s">
        <v>8</v>
      </c>
      <c r="O20" s="314">
        <v>5</v>
      </c>
      <c r="P20" s="557"/>
      <c r="Q20" s="240"/>
      <c r="R20" s="205" t="s">
        <v>8</v>
      </c>
      <c r="S20" s="101"/>
    </row>
    <row r="21" spans="1:19" ht="13.5" customHeight="1" x14ac:dyDescent="0.2">
      <c r="A21" s="138"/>
      <c r="B21" s="139"/>
      <c r="C21" s="137" t="s">
        <v>186</v>
      </c>
      <c r="D21" s="123" t="s">
        <v>23</v>
      </c>
      <c r="E21" s="122">
        <v>1</v>
      </c>
      <c r="F21" s="546"/>
      <c r="G21" s="323">
        <v>2</v>
      </c>
      <c r="H21" s="118" t="str">
        <f t="shared" si="0"/>
        <v>0</v>
      </c>
      <c r="I21" s="306">
        <v>3</v>
      </c>
      <c r="J21" s="224"/>
      <c r="K21" s="205" t="s">
        <v>8</v>
      </c>
      <c r="L21" s="306">
        <v>4</v>
      </c>
      <c r="M21" s="224"/>
      <c r="N21" s="205" t="s">
        <v>8</v>
      </c>
      <c r="O21" s="317">
        <v>5</v>
      </c>
      <c r="P21" s="557"/>
      <c r="Q21" s="240"/>
      <c r="R21" s="205" t="s">
        <v>8</v>
      </c>
      <c r="S21" s="101"/>
    </row>
    <row r="22" spans="1:19" ht="13.5" customHeight="1" x14ac:dyDescent="0.2">
      <c r="A22" s="138"/>
      <c r="B22" s="139"/>
      <c r="C22" s="137" t="s">
        <v>187</v>
      </c>
      <c r="D22" s="123" t="s">
        <v>24</v>
      </c>
      <c r="E22" s="122">
        <v>1</v>
      </c>
      <c r="F22" s="545"/>
      <c r="G22" s="323">
        <v>2</v>
      </c>
      <c r="H22" s="118" t="str">
        <f t="shared" si="0"/>
        <v>0</v>
      </c>
      <c r="I22" s="306">
        <v>3</v>
      </c>
      <c r="J22" s="235"/>
      <c r="K22" s="205" t="s">
        <v>8</v>
      </c>
      <c r="L22" s="306">
        <v>4</v>
      </c>
      <c r="M22" s="235"/>
      <c r="N22" s="205" t="s">
        <v>8</v>
      </c>
      <c r="O22" s="314">
        <v>5</v>
      </c>
      <c r="P22" s="557"/>
      <c r="Q22" s="240"/>
      <c r="R22" s="205" t="s">
        <v>8</v>
      </c>
      <c r="S22" s="101"/>
    </row>
    <row r="23" spans="1:19" ht="13.5" customHeight="1" x14ac:dyDescent="0.2">
      <c r="A23" s="138"/>
      <c r="B23" s="139"/>
      <c r="C23" s="137" t="s">
        <v>188</v>
      </c>
      <c r="D23" s="123" t="s">
        <v>25</v>
      </c>
      <c r="E23" s="122">
        <v>1</v>
      </c>
      <c r="F23" s="546"/>
      <c r="G23" s="323">
        <v>2</v>
      </c>
      <c r="H23" s="118" t="str">
        <f t="shared" si="0"/>
        <v>0</v>
      </c>
      <c r="I23" s="306">
        <v>3</v>
      </c>
      <c r="J23" s="224"/>
      <c r="K23" s="205" t="s">
        <v>8</v>
      </c>
      <c r="L23" s="306">
        <v>4</v>
      </c>
      <c r="M23" s="224"/>
      <c r="N23" s="205" t="s">
        <v>8</v>
      </c>
      <c r="O23" s="318">
        <v>5</v>
      </c>
      <c r="P23" s="557"/>
      <c r="Q23" s="240"/>
      <c r="R23" s="205" t="s">
        <v>8</v>
      </c>
      <c r="S23" s="101"/>
    </row>
    <row r="24" spans="1:19" ht="13.5" customHeight="1" x14ac:dyDescent="0.2">
      <c r="A24" s="138"/>
      <c r="B24" s="139"/>
      <c r="C24" s="137" t="s">
        <v>189</v>
      </c>
      <c r="D24" s="123" t="s">
        <v>26</v>
      </c>
      <c r="E24" s="122">
        <v>1</v>
      </c>
      <c r="F24" s="545"/>
      <c r="G24" s="324">
        <v>2</v>
      </c>
      <c r="H24" s="118" t="str">
        <f t="shared" si="0"/>
        <v>0</v>
      </c>
      <c r="I24" s="307">
        <v>3</v>
      </c>
      <c r="J24" s="224"/>
      <c r="K24" s="205" t="s">
        <v>8</v>
      </c>
      <c r="L24" s="306">
        <v>4</v>
      </c>
      <c r="M24" s="224"/>
      <c r="N24" s="205" t="s">
        <v>8</v>
      </c>
      <c r="O24" s="319">
        <v>5</v>
      </c>
      <c r="P24" s="557"/>
      <c r="Q24" s="240"/>
      <c r="R24" s="205" t="s">
        <v>8</v>
      </c>
      <c r="S24" s="101"/>
    </row>
    <row r="25" spans="1:19" ht="13.5" customHeight="1" x14ac:dyDescent="0.2">
      <c r="A25" s="138"/>
      <c r="B25" s="139"/>
      <c r="C25" s="137" t="s">
        <v>190</v>
      </c>
      <c r="D25" s="123" t="s">
        <v>27</v>
      </c>
      <c r="E25" s="122">
        <v>1</v>
      </c>
      <c r="F25" s="544"/>
      <c r="G25" s="324">
        <v>2</v>
      </c>
      <c r="H25" s="118" t="str">
        <f t="shared" si="0"/>
        <v>0</v>
      </c>
      <c r="I25" s="307">
        <v>3</v>
      </c>
      <c r="J25" s="224"/>
      <c r="K25" s="205" t="s">
        <v>8</v>
      </c>
      <c r="L25" s="306">
        <v>4</v>
      </c>
      <c r="M25" s="224"/>
      <c r="N25" s="205" t="s">
        <v>8</v>
      </c>
      <c r="O25" s="319">
        <v>5</v>
      </c>
      <c r="P25" s="557"/>
      <c r="Q25" s="240"/>
      <c r="R25" s="205" t="s">
        <v>8</v>
      </c>
      <c r="S25" s="101"/>
    </row>
    <row r="26" spans="1:19" ht="13.5" customHeight="1" x14ac:dyDescent="0.2">
      <c r="A26" s="138"/>
      <c r="B26" s="139"/>
      <c r="C26" s="137" t="s">
        <v>191</v>
      </c>
      <c r="D26" s="123" t="s">
        <v>28</v>
      </c>
      <c r="E26" s="122">
        <v>1</v>
      </c>
      <c r="F26" s="545"/>
      <c r="G26" s="324">
        <v>2</v>
      </c>
      <c r="H26" s="118" t="str">
        <f t="shared" si="0"/>
        <v>0</v>
      </c>
      <c r="I26" s="307">
        <v>3</v>
      </c>
      <c r="J26" s="224"/>
      <c r="K26" s="205" t="s">
        <v>8</v>
      </c>
      <c r="L26" s="306">
        <v>4</v>
      </c>
      <c r="M26" s="224"/>
      <c r="N26" s="205" t="s">
        <v>8</v>
      </c>
      <c r="O26" s="314">
        <v>5</v>
      </c>
      <c r="P26" s="557"/>
      <c r="Q26" s="240"/>
      <c r="R26" s="205" t="s">
        <v>8</v>
      </c>
      <c r="S26" s="101"/>
    </row>
    <row r="27" spans="1:19" ht="13.5" customHeight="1" x14ac:dyDescent="0.2">
      <c r="A27" s="138"/>
      <c r="B27" s="139"/>
      <c r="C27" s="137" t="s">
        <v>106</v>
      </c>
      <c r="D27" s="123" t="s">
        <v>29</v>
      </c>
      <c r="E27" s="122">
        <v>1</v>
      </c>
      <c r="F27" s="547"/>
      <c r="G27" s="324">
        <v>2</v>
      </c>
      <c r="H27" s="118" t="str">
        <f t="shared" si="0"/>
        <v>0</v>
      </c>
      <c r="I27" s="307">
        <v>3</v>
      </c>
      <c r="J27" s="224"/>
      <c r="K27" s="205" t="s">
        <v>8</v>
      </c>
      <c r="L27" s="306">
        <v>4</v>
      </c>
      <c r="M27" s="224"/>
      <c r="N27" s="205" t="s">
        <v>8</v>
      </c>
      <c r="O27" s="317">
        <v>5</v>
      </c>
      <c r="P27" s="557"/>
      <c r="Q27" s="240"/>
      <c r="R27" s="205" t="s">
        <v>8</v>
      </c>
      <c r="S27" s="101"/>
    </row>
    <row r="28" spans="1:19" ht="13.5" customHeight="1" x14ac:dyDescent="0.2">
      <c r="A28" s="138"/>
      <c r="B28" s="139"/>
      <c r="C28" s="137" t="s">
        <v>107</v>
      </c>
      <c r="D28" s="123" t="s">
        <v>30</v>
      </c>
      <c r="E28" s="122">
        <v>1</v>
      </c>
      <c r="F28" s="546"/>
      <c r="G28" s="324">
        <v>2</v>
      </c>
      <c r="H28" s="118" t="str">
        <f t="shared" si="0"/>
        <v>0</v>
      </c>
      <c r="I28" s="307">
        <v>3</v>
      </c>
      <c r="J28" s="224"/>
      <c r="K28" s="205" t="s">
        <v>8</v>
      </c>
      <c r="L28" s="306">
        <v>4</v>
      </c>
      <c r="M28" s="224"/>
      <c r="N28" s="205" t="s">
        <v>8</v>
      </c>
      <c r="O28" s="314">
        <v>5</v>
      </c>
      <c r="P28" s="557"/>
      <c r="Q28" s="240"/>
      <c r="R28" s="205" t="s">
        <v>8</v>
      </c>
      <c r="S28" s="101"/>
    </row>
    <row r="29" spans="1:19" ht="13.5" customHeight="1" x14ac:dyDescent="0.2">
      <c r="A29" s="138"/>
      <c r="B29" s="139"/>
      <c r="C29" s="137" t="s">
        <v>108</v>
      </c>
      <c r="D29" s="123" t="s">
        <v>31</v>
      </c>
      <c r="E29" s="122">
        <v>1</v>
      </c>
      <c r="F29" s="546"/>
      <c r="G29" s="324">
        <v>2</v>
      </c>
      <c r="H29" s="118" t="str">
        <f t="shared" si="0"/>
        <v>0</v>
      </c>
      <c r="I29" s="307">
        <v>3</v>
      </c>
      <c r="J29" s="224"/>
      <c r="K29" s="205" t="s">
        <v>8</v>
      </c>
      <c r="L29" s="306">
        <v>4</v>
      </c>
      <c r="M29" s="224"/>
      <c r="N29" s="205" t="s">
        <v>8</v>
      </c>
      <c r="O29" s="317">
        <v>5</v>
      </c>
      <c r="P29" s="557"/>
      <c r="Q29" s="240"/>
      <c r="R29" s="205" t="s">
        <v>8</v>
      </c>
      <c r="S29" s="101"/>
    </row>
    <row r="30" spans="1:19" ht="13.5" customHeight="1" x14ac:dyDescent="0.2">
      <c r="A30" s="138"/>
      <c r="B30" s="139"/>
      <c r="C30" s="137" t="s">
        <v>109</v>
      </c>
      <c r="D30" s="123" t="s">
        <v>32</v>
      </c>
      <c r="E30" s="122">
        <v>1</v>
      </c>
      <c r="F30" s="546"/>
      <c r="G30" s="324">
        <v>2</v>
      </c>
      <c r="H30" s="118" t="str">
        <f t="shared" si="0"/>
        <v>0</v>
      </c>
      <c r="I30" s="307">
        <v>3</v>
      </c>
      <c r="J30" s="224"/>
      <c r="K30" s="205" t="s">
        <v>8</v>
      </c>
      <c r="L30" s="306">
        <v>4</v>
      </c>
      <c r="M30" s="224"/>
      <c r="N30" s="205" t="s">
        <v>8</v>
      </c>
      <c r="O30" s="314">
        <v>5</v>
      </c>
      <c r="P30" s="557"/>
      <c r="Q30" s="240"/>
      <c r="R30" s="205" t="s">
        <v>8</v>
      </c>
      <c r="S30" s="101"/>
    </row>
    <row r="31" spans="1:19" ht="13.5" customHeight="1" x14ac:dyDescent="0.2">
      <c r="A31" s="138"/>
      <c r="B31" s="139"/>
      <c r="C31" s="137" t="s">
        <v>110</v>
      </c>
      <c r="D31" s="123" t="s">
        <v>33</v>
      </c>
      <c r="E31" s="122">
        <v>1</v>
      </c>
      <c r="F31" s="545"/>
      <c r="G31" s="324">
        <v>2</v>
      </c>
      <c r="H31" s="118" t="str">
        <f t="shared" si="0"/>
        <v>0</v>
      </c>
      <c r="I31" s="307">
        <v>3</v>
      </c>
      <c r="J31" s="224"/>
      <c r="K31" s="205" t="s">
        <v>8</v>
      </c>
      <c r="L31" s="306">
        <v>4</v>
      </c>
      <c r="M31" s="224"/>
      <c r="N31" s="205" t="s">
        <v>8</v>
      </c>
      <c r="O31" s="317">
        <v>5</v>
      </c>
      <c r="P31" s="557"/>
      <c r="Q31" s="240"/>
      <c r="R31" s="205" t="s">
        <v>8</v>
      </c>
      <c r="S31" s="101"/>
    </row>
    <row r="32" spans="1:19" ht="13.5" customHeight="1" x14ac:dyDescent="0.2">
      <c r="A32" s="138"/>
      <c r="B32" s="139"/>
      <c r="C32" s="137" t="s">
        <v>111</v>
      </c>
      <c r="D32" s="123" t="s">
        <v>34</v>
      </c>
      <c r="E32" s="122">
        <v>1</v>
      </c>
      <c r="F32" s="545"/>
      <c r="G32" s="324">
        <v>2</v>
      </c>
      <c r="H32" s="118" t="str">
        <f t="shared" si="0"/>
        <v>0</v>
      </c>
      <c r="I32" s="307">
        <v>3</v>
      </c>
      <c r="J32" s="224"/>
      <c r="K32" s="205" t="s">
        <v>8</v>
      </c>
      <c r="L32" s="306">
        <v>4</v>
      </c>
      <c r="M32" s="224"/>
      <c r="N32" s="205" t="s">
        <v>8</v>
      </c>
      <c r="O32" s="314">
        <v>5</v>
      </c>
      <c r="P32" s="557"/>
      <c r="Q32" s="240"/>
      <c r="R32" s="205" t="s">
        <v>8</v>
      </c>
      <c r="S32" s="101"/>
    </row>
    <row r="33" spans="1:20" ht="13.5" customHeight="1" x14ac:dyDescent="0.2">
      <c r="A33" s="138"/>
      <c r="B33" s="139"/>
      <c r="C33" s="137" t="s">
        <v>112</v>
      </c>
      <c r="D33" s="123" t="s">
        <v>35</v>
      </c>
      <c r="E33" s="122">
        <v>1</v>
      </c>
      <c r="F33" s="547"/>
      <c r="G33" s="324">
        <v>2</v>
      </c>
      <c r="H33" s="118" t="str">
        <f t="shared" si="0"/>
        <v>0</v>
      </c>
      <c r="I33" s="307">
        <v>3</v>
      </c>
      <c r="J33" s="224"/>
      <c r="K33" s="205" t="s">
        <v>8</v>
      </c>
      <c r="L33" s="306">
        <v>4</v>
      </c>
      <c r="M33" s="224"/>
      <c r="N33" s="205" t="s">
        <v>8</v>
      </c>
      <c r="O33" s="314">
        <v>5</v>
      </c>
      <c r="P33" s="557"/>
      <c r="Q33" s="240"/>
      <c r="R33" s="205" t="s">
        <v>8</v>
      </c>
      <c r="S33" s="101"/>
    </row>
    <row r="34" spans="1:20" ht="13.5" customHeight="1" x14ac:dyDescent="0.2">
      <c r="A34" s="138"/>
      <c r="B34" s="139"/>
      <c r="C34" s="137" t="s">
        <v>113</v>
      </c>
      <c r="D34" s="123" t="s">
        <v>36</v>
      </c>
      <c r="E34" s="122">
        <v>1</v>
      </c>
      <c r="F34" s="546"/>
      <c r="G34" s="324">
        <v>2</v>
      </c>
      <c r="H34" s="118" t="str">
        <f t="shared" si="0"/>
        <v>0</v>
      </c>
      <c r="I34" s="307">
        <v>3</v>
      </c>
      <c r="J34" s="224"/>
      <c r="K34" s="205" t="s">
        <v>8</v>
      </c>
      <c r="L34" s="306">
        <v>4</v>
      </c>
      <c r="M34" s="224"/>
      <c r="N34" s="205" t="s">
        <v>8</v>
      </c>
      <c r="O34" s="314">
        <v>5</v>
      </c>
      <c r="P34" s="557"/>
      <c r="Q34" s="240"/>
      <c r="R34" s="205" t="s">
        <v>8</v>
      </c>
      <c r="S34" s="101"/>
    </row>
    <row r="35" spans="1:20" ht="13.5" customHeight="1" x14ac:dyDescent="0.2">
      <c r="A35" s="138"/>
      <c r="B35" s="139"/>
      <c r="C35" s="137" t="s">
        <v>192</v>
      </c>
      <c r="D35" s="123" t="s">
        <v>37</v>
      </c>
      <c r="E35" s="122">
        <v>1</v>
      </c>
      <c r="F35" s="545"/>
      <c r="G35" s="324">
        <v>2</v>
      </c>
      <c r="H35" s="118" t="str">
        <f t="shared" si="0"/>
        <v>0</v>
      </c>
      <c r="I35" s="307">
        <v>3</v>
      </c>
      <c r="J35" s="224"/>
      <c r="K35" s="205" t="s">
        <v>8</v>
      </c>
      <c r="L35" s="306">
        <v>4</v>
      </c>
      <c r="M35" s="224"/>
      <c r="N35" s="205" t="s">
        <v>8</v>
      </c>
      <c r="O35" s="314">
        <v>5</v>
      </c>
      <c r="P35" s="557"/>
      <c r="Q35" s="240"/>
      <c r="R35" s="205" t="s">
        <v>8</v>
      </c>
      <c r="S35" s="101"/>
    </row>
    <row r="36" spans="1:20" ht="13.5" customHeight="1" x14ac:dyDescent="0.2">
      <c r="A36" s="138"/>
      <c r="B36" s="139"/>
      <c r="C36" s="137" t="s">
        <v>115</v>
      </c>
      <c r="D36" s="123" t="s">
        <v>38</v>
      </c>
      <c r="E36" s="122">
        <v>1</v>
      </c>
      <c r="F36" s="544"/>
      <c r="G36" s="324">
        <v>2</v>
      </c>
      <c r="H36" s="118" t="str">
        <f t="shared" si="0"/>
        <v>0</v>
      </c>
      <c r="I36" s="307">
        <v>3</v>
      </c>
      <c r="J36" s="224"/>
      <c r="K36" s="205" t="s">
        <v>8</v>
      </c>
      <c r="L36" s="306">
        <v>4</v>
      </c>
      <c r="M36" s="224"/>
      <c r="N36" s="205" t="s">
        <v>8</v>
      </c>
      <c r="O36" s="314">
        <v>5</v>
      </c>
      <c r="P36" s="557"/>
      <c r="Q36" s="240"/>
      <c r="R36" s="205" t="s">
        <v>8</v>
      </c>
      <c r="S36" s="101"/>
    </row>
    <row r="37" spans="1:20" ht="13.5" customHeight="1" x14ac:dyDescent="0.2">
      <c r="A37" s="138"/>
      <c r="B37" s="139"/>
      <c r="C37" s="137" t="s">
        <v>116</v>
      </c>
      <c r="D37" s="123" t="s">
        <v>39</v>
      </c>
      <c r="E37" s="122">
        <v>1</v>
      </c>
      <c r="F37" s="545"/>
      <c r="G37" s="324">
        <v>2</v>
      </c>
      <c r="H37" s="118" t="str">
        <f t="shared" si="0"/>
        <v>0</v>
      </c>
      <c r="I37" s="307">
        <v>3</v>
      </c>
      <c r="J37" s="224"/>
      <c r="K37" s="205" t="s">
        <v>8</v>
      </c>
      <c r="L37" s="306">
        <v>4</v>
      </c>
      <c r="M37" s="224"/>
      <c r="N37" s="205" t="s">
        <v>8</v>
      </c>
      <c r="O37" s="319">
        <v>5</v>
      </c>
      <c r="P37" s="557"/>
      <c r="Q37" s="240"/>
      <c r="R37" s="205" t="s">
        <v>8</v>
      </c>
      <c r="S37" s="101"/>
    </row>
    <row r="38" spans="1:20" ht="13.5" customHeight="1" x14ac:dyDescent="0.2">
      <c r="A38" s="138"/>
      <c r="B38" s="139"/>
      <c r="C38" s="137" t="s">
        <v>117</v>
      </c>
      <c r="D38" s="123" t="s">
        <v>40</v>
      </c>
      <c r="E38" s="122">
        <v>1</v>
      </c>
      <c r="F38" s="547"/>
      <c r="G38" s="324">
        <v>2</v>
      </c>
      <c r="H38" s="118" t="str">
        <f t="shared" si="0"/>
        <v>0</v>
      </c>
      <c r="I38" s="307">
        <v>3</v>
      </c>
      <c r="J38" s="224"/>
      <c r="K38" s="205" t="s">
        <v>8</v>
      </c>
      <c r="L38" s="306">
        <v>4</v>
      </c>
      <c r="M38" s="224"/>
      <c r="N38" s="205" t="s">
        <v>8</v>
      </c>
      <c r="O38" s="314">
        <v>5</v>
      </c>
      <c r="P38" s="557"/>
      <c r="Q38" s="240"/>
      <c r="R38" s="205" t="s">
        <v>8</v>
      </c>
      <c r="S38" s="101"/>
    </row>
    <row r="39" spans="1:20" ht="13.5" customHeight="1" x14ac:dyDescent="0.2">
      <c r="A39" s="138"/>
      <c r="B39" s="139"/>
      <c r="C39" s="137" t="s">
        <v>118</v>
      </c>
      <c r="D39" s="123" t="s">
        <v>41</v>
      </c>
      <c r="E39" s="122">
        <v>1</v>
      </c>
      <c r="F39" s="545"/>
      <c r="G39" s="324">
        <v>2</v>
      </c>
      <c r="H39" s="118" t="str">
        <f t="shared" si="0"/>
        <v>0</v>
      </c>
      <c r="I39" s="307">
        <v>3</v>
      </c>
      <c r="J39" s="224"/>
      <c r="K39" s="205" t="s">
        <v>8</v>
      </c>
      <c r="L39" s="306">
        <v>4</v>
      </c>
      <c r="M39" s="224"/>
      <c r="N39" s="205" t="s">
        <v>8</v>
      </c>
      <c r="O39" s="314">
        <v>5</v>
      </c>
      <c r="P39" s="557"/>
      <c r="Q39" s="240"/>
      <c r="R39" s="205" t="s">
        <v>8</v>
      </c>
      <c r="S39" s="101"/>
    </row>
    <row r="40" spans="1:20" ht="13.5" customHeight="1" x14ac:dyDescent="0.2">
      <c r="A40" s="138"/>
      <c r="B40" s="139"/>
      <c r="C40" s="137" t="s">
        <v>43</v>
      </c>
      <c r="D40" s="123" t="s">
        <v>42</v>
      </c>
      <c r="E40" s="122">
        <v>1</v>
      </c>
      <c r="F40" s="545"/>
      <c r="G40" s="324">
        <v>2</v>
      </c>
      <c r="H40" s="118" t="str">
        <f t="shared" si="0"/>
        <v>0</v>
      </c>
      <c r="I40" s="307">
        <v>3</v>
      </c>
      <c r="J40" s="224"/>
      <c r="K40" s="205" t="s">
        <v>8</v>
      </c>
      <c r="L40" s="306">
        <v>4</v>
      </c>
      <c r="M40" s="224"/>
      <c r="N40" s="205" t="s">
        <v>8</v>
      </c>
      <c r="O40" s="314">
        <v>5</v>
      </c>
      <c r="P40" s="557"/>
      <c r="Q40" s="240"/>
      <c r="R40" s="205" t="s">
        <v>8</v>
      </c>
      <c r="S40" s="101"/>
      <c r="T40" s="12"/>
    </row>
    <row r="41" spans="1:20" ht="13.5" customHeight="1" x14ac:dyDescent="0.2">
      <c r="A41" s="138"/>
      <c r="B41" s="139"/>
      <c r="C41" s="137" t="s">
        <v>45</v>
      </c>
      <c r="D41" s="123" t="s">
        <v>44</v>
      </c>
      <c r="E41" s="122">
        <v>1</v>
      </c>
      <c r="F41" s="544"/>
      <c r="G41" s="324">
        <v>2</v>
      </c>
      <c r="H41" s="118" t="str">
        <f t="shared" si="0"/>
        <v>0</v>
      </c>
      <c r="I41" s="307">
        <v>3</v>
      </c>
      <c r="J41" s="224"/>
      <c r="K41" s="205" t="s">
        <v>8</v>
      </c>
      <c r="L41" s="306">
        <v>4</v>
      </c>
      <c r="M41" s="224"/>
      <c r="N41" s="205" t="s">
        <v>8</v>
      </c>
      <c r="O41" s="314">
        <v>5</v>
      </c>
      <c r="P41" s="557"/>
      <c r="Q41" s="240"/>
      <c r="R41" s="205" t="s">
        <v>8</v>
      </c>
      <c r="S41" s="101"/>
    </row>
    <row r="42" spans="1:20" ht="13.5" customHeight="1" x14ac:dyDescent="0.2">
      <c r="A42" s="138"/>
      <c r="B42" s="139"/>
      <c r="C42" s="137" t="s">
        <v>47</v>
      </c>
      <c r="D42" s="123" t="s">
        <v>46</v>
      </c>
      <c r="E42" s="122">
        <v>1</v>
      </c>
      <c r="F42" s="545"/>
      <c r="G42" s="324">
        <v>2</v>
      </c>
      <c r="H42" s="118" t="str">
        <f t="shared" si="0"/>
        <v>0</v>
      </c>
      <c r="I42" s="307">
        <v>3</v>
      </c>
      <c r="J42" s="224"/>
      <c r="K42" s="205" t="s">
        <v>8</v>
      </c>
      <c r="L42" s="306">
        <v>4</v>
      </c>
      <c r="M42" s="224"/>
      <c r="N42" s="205" t="s">
        <v>8</v>
      </c>
      <c r="O42" s="319">
        <v>5</v>
      </c>
      <c r="P42" s="557"/>
      <c r="Q42" s="240"/>
      <c r="R42" s="205" t="s">
        <v>8</v>
      </c>
      <c r="S42" s="101"/>
    </row>
    <row r="43" spans="1:20" ht="13.5" customHeight="1" x14ac:dyDescent="0.2">
      <c r="A43" s="138"/>
      <c r="B43" s="139"/>
      <c r="C43" s="137" t="s">
        <v>49</v>
      </c>
      <c r="D43" s="123" t="s">
        <v>48</v>
      </c>
      <c r="E43" s="122">
        <v>1</v>
      </c>
      <c r="F43" s="545"/>
      <c r="G43" s="324">
        <v>2</v>
      </c>
      <c r="H43" s="118" t="str">
        <f t="shared" si="0"/>
        <v>0</v>
      </c>
      <c r="I43" s="307">
        <v>3</v>
      </c>
      <c r="J43" s="224"/>
      <c r="K43" s="205" t="s">
        <v>8</v>
      </c>
      <c r="L43" s="306">
        <v>4</v>
      </c>
      <c r="M43" s="224"/>
      <c r="N43" s="205" t="s">
        <v>8</v>
      </c>
      <c r="O43" s="314">
        <v>5</v>
      </c>
      <c r="P43" s="557"/>
      <c r="Q43" s="240"/>
      <c r="R43" s="205" t="s">
        <v>8</v>
      </c>
      <c r="S43" s="101"/>
    </row>
    <row r="44" spans="1:20" ht="13.5" customHeight="1" x14ac:dyDescent="0.2">
      <c r="A44" s="138"/>
      <c r="B44" s="139"/>
      <c r="C44" s="197" t="s">
        <v>51</v>
      </c>
      <c r="D44" s="194" t="s">
        <v>50</v>
      </c>
      <c r="E44" s="195">
        <v>1</v>
      </c>
      <c r="F44" s="544"/>
      <c r="G44" s="325">
        <v>2</v>
      </c>
      <c r="H44" s="118" t="str">
        <f t="shared" si="0"/>
        <v>0</v>
      </c>
      <c r="I44" s="308">
        <v>3</v>
      </c>
      <c r="J44" s="225"/>
      <c r="K44" s="205" t="s">
        <v>8</v>
      </c>
      <c r="L44" s="313">
        <v>4</v>
      </c>
      <c r="M44" s="225"/>
      <c r="N44" s="205" t="s">
        <v>8</v>
      </c>
      <c r="O44" s="314">
        <v>5</v>
      </c>
      <c r="P44" s="558"/>
      <c r="Q44" s="554"/>
      <c r="R44" s="205" t="s">
        <v>8</v>
      </c>
      <c r="S44" s="101"/>
    </row>
    <row r="45" spans="1:20" ht="13.5" customHeight="1" x14ac:dyDescent="0.2">
      <c r="A45" s="138"/>
      <c r="B45" s="139"/>
      <c r="C45" s="200" t="s">
        <v>119</v>
      </c>
      <c r="D45" s="198" t="s">
        <v>52</v>
      </c>
      <c r="E45" s="199">
        <v>1</v>
      </c>
      <c r="F45" s="29"/>
      <c r="G45" s="326">
        <v>2</v>
      </c>
      <c r="H45" s="118" t="str">
        <f t="shared" si="0"/>
        <v>0</v>
      </c>
      <c r="I45" s="309">
        <v>3</v>
      </c>
      <c r="J45" s="226"/>
      <c r="K45" s="205" t="s">
        <v>8</v>
      </c>
      <c r="L45" s="314">
        <v>4</v>
      </c>
      <c r="M45" s="226"/>
      <c r="N45" s="205" t="s">
        <v>8</v>
      </c>
      <c r="O45" s="314">
        <v>5</v>
      </c>
      <c r="P45" s="559"/>
      <c r="Q45" s="555"/>
      <c r="R45" s="210" t="s">
        <v>8</v>
      </c>
      <c r="S45" s="138"/>
    </row>
    <row r="46" spans="1:20" ht="13.5" customHeight="1" thickBot="1" x14ac:dyDescent="0.25">
      <c r="A46" s="138"/>
      <c r="B46" s="139"/>
      <c r="C46" s="196" t="s">
        <v>403</v>
      </c>
      <c r="D46" s="193" t="s">
        <v>80</v>
      </c>
      <c r="E46" s="124">
        <v>1</v>
      </c>
      <c r="F46" s="236"/>
      <c r="G46" s="327">
        <v>2</v>
      </c>
      <c r="H46" s="345" t="str">
        <f t="shared" si="0"/>
        <v>0</v>
      </c>
      <c r="I46" s="310">
        <v>3</v>
      </c>
      <c r="J46" s="227"/>
      <c r="K46" s="211" t="s">
        <v>8</v>
      </c>
      <c r="L46" s="315">
        <v>4</v>
      </c>
      <c r="M46" s="227"/>
      <c r="N46" s="211" t="s">
        <v>8</v>
      </c>
      <c r="O46" s="315">
        <v>5</v>
      </c>
      <c r="P46" s="560"/>
      <c r="Q46" s="556"/>
      <c r="R46" s="212" t="s">
        <v>8</v>
      </c>
      <c r="S46" s="138"/>
    </row>
    <row r="47" spans="1:20" ht="13.5" customHeight="1" x14ac:dyDescent="0.2">
      <c r="A47" s="138"/>
      <c r="B47" s="138"/>
      <c r="C47" s="635"/>
      <c r="D47" s="636"/>
      <c r="E47" s="637"/>
      <c r="F47" s="638"/>
      <c r="G47" s="639"/>
      <c r="H47" s="640"/>
      <c r="I47" s="642"/>
      <c r="J47" s="643"/>
      <c r="K47" s="641"/>
      <c r="L47" s="644"/>
      <c r="M47" s="645"/>
      <c r="N47" s="641"/>
      <c r="O47" s="644"/>
      <c r="P47" s="646"/>
      <c r="Q47" s="647"/>
      <c r="R47" s="641"/>
      <c r="S47" s="138"/>
    </row>
    <row r="48" spans="1:20" x14ac:dyDescent="0.2">
      <c r="A48" s="35"/>
      <c r="B48" s="35"/>
      <c r="C48" s="590" t="s">
        <v>562</v>
      </c>
      <c r="D48" s="143"/>
      <c r="E48" s="143"/>
      <c r="F48" s="35"/>
      <c r="G48" s="35"/>
      <c r="H48" s="35"/>
      <c r="I48" s="35"/>
      <c r="J48" s="35"/>
      <c r="K48" s="35"/>
      <c r="L48" s="138"/>
      <c r="M48" s="35"/>
      <c r="N48" s="35"/>
      <c r="O48" s="138"/>
      <c r="P48" s="35"/>
      <c r="Q48" s="35"/>
      <c r="R48" s="138"/>
      <c r="S48" s="138"/>
    </row>
    <row r="49" spans="1:20" x14ac:dyDescent="0.2">
      <c r="A49" s="35"/>
      <c r="B49" s="35"/>
      <c r="C49" s="648" t="s">
        <v>563</v>
      </c>
      <c r="D49" s="143"/>
      <c r="E49" s="143"/>
      <c r="F49" s="35"/>
      <c r="G49" s="35"/>
      <c r="H49" s="35"/>
      <c r="I49" s="35"/>
      <c r="J49" s="35"/>
      <c r="K49" s="35"/>
      <c r="L49" s="138"/>
      <c r="M49" s="138"/>
      <c r="N49" s="35"/>
      <c r="O49" s="138"/>
      <c r="P49" s="35"/>
      <c r="Q49" s="35"/>
      <c r="R49" s="138"/>
      <c r="S49" s="138"/>
    </row>
    <row r="50" spans="1:20" ht="14.25" customHeight="1" thickBot="1" x14ac:dyDescent="0.25">
      <c r="A50" s="35"/>
      <c r="B50" s="35"/>
      <c r="C50" s="649"/>
      <c r="D50" s="143"/>
      <c r="E50" s="143"/>
      <c r="F50" s="35"/>
      <c r="G50" s="35"/>
      <c r="H50" s="35"/>
      <c r="I50" s="35"/>
      <c r="J50" s="35"/>
      <c r="K50" s="35"/>
      <c r="L50" s="204"/>
      <c r="M50" s="35"/>
      <c r="N50" s="35"/>
      <c r="O50" s="204"/>
      <c r="P50" s="35"/>
      <c r="Q50" s="35"/>
      <c r="R50" s="138"/>
      <c r="S50" s="138"/>
    </row>
    <row r="51" spans="1:20" ht="19.5" thickBot="1" x14ac:dyDescent="0.25">
      <c r="A51" s="35"/>
      <c r="B51" s="151" t="s">
        <v>475</v>
      </c>
      <c r="C51" s="787"/>
      <c r="D51" s="788"/>
      <c r="E51" s="788"/>
      <c r="F51" s="788"/>
      <c r="G51" s="788"/>
      <c r="H51" s="788"/>
      <c r="I51" s="788"/>
      <c r="J51" s="788"/>
      <c r="K51" s="788"/>
      <c r="L51" s="788"/>
      <c r="M51" s="788"/>
      <c r="N51" s="788"/>
      <c r="O51" s="788"/>
      <c r="P51" s="788"/>
      <c r="Q51" s="789"/>
      <c r="R51" s="35"/>
      <c r="S51" s="35"/>
    </row>
    <row r="52" spans="1:20" ht="14.25" customHeight="1" x14ac:dyDescent="0.25">
      <c r="A52" s="35"/>
      <c r="B52" s="151"/>
      <c r="C52" s="178" t="s">
        <v>503</v>
      </c>
      <c r="D52" s="151"/>
      <c r="E52" s="152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12"/>
    </row>
    <row r="53" spans="1:20" ht="14.25" x14ac:dyDescent="0.2">
      <c r="A53" s="35"/>
      <c r="B53" s="35"/>
      <c r="C53" s="304" t="s">
        <v>193</v>
      </c>
      <c r="D53" s="143"/>
      <c r="E53" s="153"/>
      <c r="F53" s="35"/>
      <c r="G53" s="1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138"/>
    </row>
    <row r="54" spans="1:20" ht="14.25" x14ac:dyDescent="0.2">
      <c r="A54" s="35"/>
      <c r="B54" s="35"/>
      <c r="C54" s="304" t="s">
        <v>504</v>
      </c>
      <c r="D54" s="143"/>
      <c r="E54" s="143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20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20" x14ac:dyDescent="0.2">
      <c r="A56" s="847" t="s">
        <v>509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</row>
  </sheetData>
  <sheetProtection algorithmName="SHA-512" hashValue="fUIZ4ezwJymLtJ97LgNHI14gFrTUQCYuRyXfDsRBUipx9Dhx+jsUCkeVywTc/bqvOQM9yaZX6/nY4qrqoXcaTQ==" saltValue="DgOn1LvHqJMv6YNaZtijrg==" spinCount="100000" sheet="1" objects="1" scenarios="1" selectLockedCells="1"/>
  <mergeCells count="23">
    <mergeCell ref="E7:I7"/>
    <mergeCell ref="C2:R2"/>
    <mergeCell ref="C3:R3"/>
    <mergeCell ref="C4:R4"/>
    <mergeCell ref="D6:J6"/>
    <mergeCell ref="M6:P6"/>
    <mergeCell ref="C8:F8"/>
    <mergeCell ref="I9:R9"/>
    <mergeCell ref="C10:C15"/>
    <mergeCell ref="G10:H13"/>
    <mergeCell ref="I10:R10"/>
    <mergeCell ref="G14:H14"/>
    <mergeCell ref="I14:K14"/>
    <mergeCell ref="L14:N14"/>
    <mergeCell ref="O14:R14"/>
    <mergeCell ref="E15:F15"/>
    <mergeCell ref="A56:S56"/>
    <mergeCell ref="G15:H15"/>
    <mergeCell ref="I15:K15"/>
    <mergeCell ref="L15:N15"/>
    <mergeCell ref="O15:R15"/>
    <mergeCell ref="P17:Q17"/>
    <mergeCell ref="C51:Q51"/>
  </mergeCells>
  <pageMargins left="0" right="0" top="0.31" bottom="0" header="0.31" footer="0"/>
  <pageSetup scale="7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9857" r:id="rId4" name="ComboBox3">
          <controlPr locked="0" defaultSize="0" autoLine="0" linkedCell="F21" listFillRange="CountryList!$A$1:$B$220" r:id="rId5">
            <anchor moveWithCells="1">
              <from>
                <xdr:col>2</xdr:col>
                <xdr:colOff>200025</xdr:colOff>
                <xdr:row>20</xdr:row>
                <xdr:rowOff>9525</xdr:rowOff>
              </from>
              <to>
                <xdr:col>2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49857" r:id="rId4" name="ComboBox3"/>
      </mc:Fallback>
    </mc:AlternateContent>
    <mc:AlternateContent xmlns:mc="http://schemas.openxmlformats.org/markup-compatibility/2006">
      <mc:Choice Requires="x14">
        <control shapeId="249858" r:id="rId6" name="ComboBox4">
          <controlPr locked="0" defaultSize="0" autoLine="0" linkedCell="F22" listFillRange="CountryList!$A$1:$B$220" r:id="rId5">
            <anchor moveWithCells="1">
              <from>
                <xdr:col>2</xdr:col>
                <xdr:colOff>200025</xdr:colOff>
                <xdr:row>21</xdr:row>
                <xdr:rowOff>9525</xdr:rowOff>
              </from>
              <to>
                <xdr:col>2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49858" r:id="rId6" name="ComboBox4"/>
      </mc:Fallback>
    </mc:AlternateContent>
    <mc:AlternateContent xmlns:mc="http://schemas.openxmlformats.org/markup-compatibility/2006">
      <mc:Choice Requires="x14">
        <control shapeId="249859" r:id="rId7" name="ComboBox5">
          <controlPr locked="0" defaultSize="0" autoLine="0" linkedCell="F23" listFillRange="CountryList!$A$1:$B$220" r:id="rId5">
            <anchor moveWithCells="1">
              <from>
                <xdr:col>2</xdr:col>
                <xdr:colOff>200025</xdr:colOff>
                <xdr:row>22</xdr:row>
                <xdr:rowOff>9525</xdr:rowOff>
              </from>
              <to>
                <xdr:col>2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49859" r:id="rId7" name="ComboBox5"/>
      </mc:Fallback>
    </mc:AlternateContent>
    <mc:AlternateContent xmlns:mc="http://schemas.openxmlformats.org/markup-compatibility/2006">
      <mc:Choice Requires="x14">
        <control shapeId="249860" r:id="rId8" name="ComboBox6">
          <controlPr locked="0" defaultSize="0" autoLine="0" linkedCell="F24" listFillRange="CountryList!$A$1:$B$220" r:id="rId5">
            <anchor moveWithCells="1">
              <from>
                <xdr:col>2</xdr:col>
                <xdr:colOff>200025</xdr:colOff>
                <xdr:row>23</xdr:row>
                <xdr:rowOff>9525</xdr:rowOff>
              </from>
              <to>
                <xdr:col>2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49860" r:id="rId8" name="ComboBox6"/>
      </mc:Fallback>
    </mc:AlternateContent>
    <mc:AlternateContent xmlns:mc="http://schemas.openxmlformats.org/markup-compatibility/2006">
      <mc:Choice Requires="x14">
        <control shapeId="249861" r:id="rId9" name="ComboBox7">
          <controlPr locked="0" defaultSize="0" autoLine="0" linkedCell="F25" listFillRange="CountryList!$A$1:$B$220" r:id="rId5">
            <anchor moveWithCells="1">
              <from>
                <xdr:col>2</xdr:col>
                <xdr:colOff>200025</xdr:colOff>
                <xdr:row>24</xdr:row>
                <xdr:rowOff>9525</xdr:rowOff>
              </from>
              <to>
                <xdr:col>2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49861" r:id="rId9" name="ComboBox7"/>
      </mc:Fallback>
    </mc:AlternateContent>
    <mc:AlternateContent xmlns:mc="http://schemas.openxmlformats.org/markup-compatibility/2006">
      <mc:Choice Requires="x14">
        <control shapeId="249862" r:id="rId10" name="ComboBox8">
          <controlPr locked="0" defaultSize="0" autoLine="0" linkedCell="F26" listFillRange="CountryList!$A$1:$B$220" r:id="rId5">
            <anchor moveWithCells="1">
              <from>
                <xdr:col>2</xdr:col>
                <xdr:colOff>200025</xdr:colOff>
                <xdr:row>25</xdr:row>
                <xdr:rowOff>9525</xdr:rowOff>
              </from>
              <to>
                <xdr:col>2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49862" r:id="rId10" name="ComboBox8"/>
      </mc:Fallback>
    </mc:AlternateContent>
    <mc:AlternateContent xmlns:mc="http://schemas.openxmlformats.org/markup-compatibility/2006">
      <mc:Choice Requires="x14">
        <control shapeId="249863" r:id="rId11" name="ComboBox9">
          <controlPr locked="0" defaultSize="0" autoLine="0" linkedCell="F27" listFillRange="CountryList!$A$1:$B$220" r:id="rId5">
            <anchor moveWithCells="1">
              <from>
                <xdr:col>2</xdr:col>
                <xdr:colOff>200025</xdr:colOff>
                <xdr:row>26</xdr:row>
                <xdr:rowOff>9525</xdr:rowOff>
              </from>
              <to>
                <xdr:col>2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49863" r:id="rId11" name="ComboBox9"/>
      </mc:Fallback>
    </mc:AlternateContent>
    <mc:AlternateContent xmlns:mc="http://schemas.openxmlformats.org/markup-compatibility/2006">
      <mc:Choice Requires="x14">
        <control shapeId="249864" r:id="rId12" name="ComboBox10">
          <controlPr locked="0" defaultSize="0" autoLine="0" linkedCell="F28" listFillRange="CountryList!$A$1:$B$220" r:id="rId5">
            <anchor moveWithCells="1">
              <from>
                <xdr:col>2</xdr:col>
                <xdr:colOff>200025</xdr:colOff>
                <xdr:row>27</xdr:row>
                <xdr:rowOff>9525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49864" r:id="rId12" name="ComboBox10"/>
      </mc:Fallback>
    </mc:AlternateContent>
    <mc:AlternateContent xmlns:mc="http://schemas.openxmlformats.org/markup-compatibility/2006">
      <mc:Choice Requires="x14">
        <control shapeId="249865" r:id="rId13" name="ComboBox11">
          <controlPr locked="0" defaultSize="0" autoLine="0" linkedCell="F29" listFillRange="CountryList!$A$1:$B$220" r:id="rId5">
            <anchor moveWithCells="1">
              <from>
                <xdr:col>2</xdr:col>
                <xdr:colOff>200025</xdr:colOff>
                <xdr:row>28</xdr:row>
                <xdr:rowOff>9525</xdr:rowOff>
              </from>
              <to>
                <xdr:col>2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49865" r:id="rId13" name="ComboBox11"/>
      </mc:Fallback>
    </mc:AlternateContent>
    <mc:AlternateContent xmlns:mc="http://schemas.openxmlformats.org/markup-compatibility/2006">
      <mc:Choice Requires="x14">
        <control shapeId="249866" r:id="rId14" name="ComboBox12">
          <controlPr locked="0" defaultSize="0" autoLine="0" linkedCell="F30" listFillRange="CountryList!$A$1:$B$220" r:id="rId5">
            <anchor moveWithCells="1">
              <from>
                <xdr:col>2</xdr:col>
                <xdr:colOff>200025</xdr:colOff>
                <xdr:row>29</xdr:row>
                <xdr:rowOff>9525</xdr:rowOff>
              </from>
              <to>
                <xdr:col>2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49866" r:id="rId14" name="ComboBox12"/>
      </mc:Fallback>
    </mc:AlternateContent>
    <mc:AlternateContent xmlns:mc="http://schemas.openxmlformats.org/markup-compatibility/2006">
      <mc:Choice Requires="x14">
        <control shapeId="249867" r:id="rId15" name="ComboBox13">
          <controlPr locked="0" defaultSize="0" autoLine="0" linkedCell="F31" listFillRange="CountryList!$A$1:$B$220" r:id="rId5">
            <anchor moveWithCells="1">
              <from>
                <xdr:col>2</xdr:col>
                <xdr:colOff>200025</xdr:colOff>
                <xdr:row>30</xdr:row>
                <xdr:rowOff>9525</xdr:rowOff>
              </from>
              <to>
                <xdr:col>2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49867" r:id="rId15" name="ComboBox13"/>
      </mc:Fallback>
    </mc:AlternateContent>
    <mc:AlternateContent xmlns:mc="http://schemas.openxmlformats.org/markup-compatibility/2006">
      <mc:Choice Requires="x14">
        <control shapeId="249868" r:id="rId16" name="ComboBox14">
          <controlPr locked="0" defaultSize="0" autoLine="0" linkedCell="F32" listFillRange="CountryList!$A$1:$B$220" r:id="rId5">
            <anchor moveWithCells="1">
              <from>
                <xdr:col>2</xdr:col>
                <xdr:colOff>200025</xdr:colOff>
                <xdr:row>31</xdr:row>
                <xdr:rowOff>9525</xdr:rowOff>
              </from>
              <to>
                <xdr:col>2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49868" r:id="rId16" name="ComboBox14"/>
      </mc:Fallback>
    </mc:AlternateContent>
    <mc:AlternateContent xmlns:mc="http://schemas.openxmlformats.org/markup-compatibility/2006">
      <mc:Choice Requires="x14">
        <control shapeId="249869" r:id="rId17" name="ComboBox15">
          <controlPr locked="0" defaultSize="0" autoLine="0" linkedCell="F33" listFillRange="CountryList!$A$1:$B$220" r:id="rId5">
            <anchor moveWithCells="1">
              <from>
                <xdr:col>2</xdr:col>
                <xdr:colOff>200025</xdr:colOff>
                <xdr:row>32</xdr:row>
                <xdr:rowOff>9525</xdr:rowOff>
              </from>
              <to>
                <xdr:col>2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49869" r:id="rId17" name="ComboBox15"/>
      </mc:Fallback>
    </mc:AlternateContent>
    <mc:AlternateContent xmlns:mc="http://schemas.openxmlformats.org/markup-compatibility/2006">
      <mc:Choice Requires="x14">
        <control shapeId="249870" r:id="rId18" name="ComboBox16">
          <controlPr locked="0" defaultSize="0" autoLine="0" linkedCell="F34" listFillRange="CountryList!$A$1:$B$220" r:id="rId5">
            <anchor moveWithCells="1">
              <from>
                <xdr:col>2</xdr:col>
                <xdr:colOff>200025</xdr:colOff>
                <xdr:row>33</xdr:row>
                <xdr:rowOff>9525</xdr:rowOff>
              </from>
              <to>
                <xdr:col>2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49870" r:id="rId18" name="ComboBox16"/>
      </mc:Fallback>
    </mc:AlternateContent>
    <mc:AlternateContent xmlns:mc="http://schemas.openxmlformats.org/markup-compatibility/2006">
      <mc:Choice Requires="x14">
        <control shapeId="249871" r:id="rId19" name="ComboBox17">
          <controlPr locked="0" defaultSize="0" autoLine="0" linkedCell="F35" listFillRange="CountryList!$A$1:$B$220" r:id="rId5">
            <anchor moveWithCells="1">
              <from>
                <xdr:col>2</xdr:col>
                <xdr:colOff>200025</xdr:colOff>
                <xdr:row>34</xdr:row>
                <xdr:rowOff>9525</xdr:rowOff>
              </from>
              <to>
                <xdr:col>2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49871" r:id="rId19" name="ComboBox17"/>
      </mc:Fallback>
    </mc:AlternateContent>
    <mc:AlternateContent xmlns:mc="http://schemas.openxmlformats.org/markup-compatibility/2006">
      <mc:Choice Requires="x14">
        <control shapeId="249872" r:id="rId20" name="ComboBox18">
          <controlPr locked="0" defaultSize="0" autoLine="0" linkedCell="F36" listFillRange="CountryList!$A$1:$B$220" r:id="rId5">
            <anchor moveWithCells="1">
              <from>
                <xdr:col>2</xdr:col>
                <xdr:colOff>200025</xdr:colOff>
                <xdr:row>35</xdr:row>
                <xdr:rowOff>9525</xdr:rowOff>
              </from>
              <to>
                <xdr:col>2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49872" r:id="rId20" name="ComboBox18"/>
      </mc:Fallback>
    </mc:AlternateContent>
    <mc:AlternateContent xmlns:mc="http://schemas.openxmlformats.org/markup-compatibility/2006">
      <mc:Choice Requires="x14">
        <control shapeId="249873" r:id="rId21" name="ComboBox19">
          <controlPr locked="0" defaultSize="0" autoLine="0" linkedCell="F37" listFillRange="CountryList!$A$1:$B$220" r:id="rId5">
            <anchor moveWithCells="1">
              <from>
                <xdr:col>2</xdr:col>
                <xdr:colOff>190500</xdr:colOff>
                <xdr:row>36</xdr:row>
                <xdr:rowOff>9525</xdr:rowOff>
              </from>
              <to>
                <xdr:col>2</xdr:col>
                <xdr:colOff>1905000</xdr:colOff>
                <xdr:row>36</xdr:row>
                <xdr:rowOff>161925</xdr:rowOff>
              </to>
            </anchor>
          </controlPr>
        </control>
      </mc:Choice>
      <mc:Fallback>
        <control shapeId="249873" r:id="rId21" name="ComboBox19"/>
      </mc:Fallback>
    </mc:AlternateContent>
    <mc:AlternateContent xmlns:mc="http://schemas.openxmlformats.org/markup-compatibility/2006">
      <mc:Choice Requires="x14">
        <control shapeId="249874" r:id="rId22" name="ComboBox20">
          <controlPr locked="0" defaultSize="0" autoLine="0" linkedCell="F38" listFillRange="CountryList!$A$1:$B$220" r:id="rId5">
            <anchor moveWithCells="1">
              <from>
                <xdr:col>2</xdr:col>
                <xdr:colOff>200025</xdr:colOff>
                <xdr:row>37</xdr:row>
                <xdr:rowOff>9525</xdr:rowOff>
              </from>
              <to>
                <xdr:col>2</xdr:col>
                <xdr:colOff>1914525</xdr:colOff>
                <xdr:row>37</xdr:row>
                <xdr:rowOff>161925</xdr:rowOff>
              </to>
            </anchor>
          </controlPr>
        </control>
      </mc:Choice>
      <mc:Fallback>
        <control shapeId="249874" r:id="rId22" name="ComboBox20"/>
      </mc:Fallback>
    </mc:AlternateContent>
    <mc:AlternateContent xmlns:mc="http://schemas.openxmlformats.org/markup-compatibility/2006">
      <mc:Choice Requires="x14">
        <control shapeId="249875" r:id="rId23" name="ComboBox21">
          <controlPr locked="0" defaultSize="0" autoLine="0" linkedCell="F39" listFillRange="CountryList!$A$1:$B$220" r:id="rId5">
            <anchor moveWithCells="1">
              <from>
                <xdr:col>2</xdr:col>
                <xdr:colOff>200025</xdr:colOff>
                <xdr:row>38</xdr:row>
                <xdr:rowOff>9525</xdr:rowOff>
              </from>
              <to>
                <xdr:col>2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49875" r:id="rId23" name="ComboBox21"/>
      </mc:Fallback>
    </mc:AlternateContent>
    <mc:AlternateContent xmlns:mc="http://schemas.openxmlformats.org/markup-compatibility/2006">
      <mc:Choice Requires="x14">
        <control shapeId="249876" r:id="rId24" name="ComboBox22">
          <controlPr locked="0" defaultSize="0" autoLine="0" linkedCell="F40" listFillRange="CountryList!$A$1:$B$220" r:id="rId5">
            <anchor moveWithCells="1">
              <from>
                <xdr:col>2</xdr:col>
                <xdr:colOff>200025</xdr:colOff>
                <xdr:row>39</xdr:row>
                <xdr:rowOff>9525</xdr:rowOff>
              </from>
              <to>
                <xdr:col>2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49876" r:id="rId24" name="ComboBox22"/>
      </mc:Fallback>
    </mc:AlternateContent>
    <mc:AlternateContent xmlns:mc="http://schemas.openxmlformats.org/markup-compatibility/2006">
      <mc:Choice Requires="x14">
        <control shapeId="249877" r:id="rId25" name="ComboBox23">
          <controlPr locked="0" defaultSize="0" autoLine="0" linkedCell="F41" listFillRange="CountryList!$A$1:$B$220" r:id="rId5">
            <anchor moveWithCells="1">
              <from>
                <xdr:col>2</xdr:col>
                <xdr:colOff>200025</xdr:colOff>
                <xdr:row>40</xdr:row>
                <xdr:rowOff>9525</xdr:rowOff>
              </from>
              <to>
                <xdr:col>2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49877" r:id="rId25" name="ComboBox23"/>
      </mc:Fallback>
    </mc:AlternateContent>
    <mc:AlternateContent xmlns:mc="http://schemas.openxmlformats.org/markup-compatibility/2006">
      <mc:Choice Requires="x14">
        <control shapeId="249878" r:id="rId26" name="ComboBox24">
          <controlPr locked="0" defaultSize="0" autoLine="0" linkedCell="F42" listFillRange="CountryList!$A$1:$B$220" r:id="rId5">
            <anchor moveWithCells="1">
              <from>
                <xdr:col>2</xdr:col>
                <xdr:colOff>200025</xdr:colOff>
                <xdr:row>41</xdr:row>
                <xdr:rowOff>9525</xdr:rowOff>
              </from>
              <to>
                <xdr:col>2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49878" r:id="rId26" name="ComboBox24"/>
      </mc:Fallback>
    </mc:AlternateContent>
    <mc:AlternateContent xmlns:mc="http://schemas.openxmlformats.org/markup-compatibility/2006">
      <mc:Choice Requires="x14">
        <control shapeId="249879" r:id="rId27" name="ComboBox25">
          <controlPr locked="0" defaultSize="0" autoLine="0" linkedCell="F43" listFillRange="CountryList!$A$1:$B$220" r:id="rId5">
            <anchor moveWithCells="1">
              <from>
                <xdr:col>2</xdr:col>
                <xdr:colOff>200025</xdr:colOff>
                <xdr:row>42</xdr:row>
                <xdr:rowOff>9525</xdr:rowOff>
              </from>
              <to>
                <xdr:col>2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49879" r:id="rId27" name="ComboBox25"/>
      </mc:Fallback>
    </mc:AlternateContent>
    <mc:AlternateContent xmlns:mc="http://schemas.openxmlformats.org/markup-compatibility/2006">
      <mc:Choice Requires="x14">
        <control shapeId="249880" r:id="rId28" name="ComboBox26">
          <controlPr locked="0" defaultSize="0" autoLine="0" linkedCell="F44" listFillRange="CountryList!$A$1:$B$220" r:id="rId5">
            <anchor moveWithCells="1">
              <from>
                <xdr:col>2</xdr:col>
                <xdr:colOff>200025</xdr:colOff>
                <xdr:row>43</xdr:row>
                <xdr:rowOff>9525</xdr:rowOff>
              </from>
              <to>
                <xdr:col>2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49880" r:id="rId28" name="ComboBox26"/>
      </mc:Fallback>
    </mc:AlternateContent>
    <mc:AlternateContent xmlns:mc="http://schemas.openxmlformats.org/markup-compatibility/2006">
      <mc:Choice Requires="x14">
        <control shapeId="249881" r:id="rId29" name="ComboBox27">
          <controlPr locked="0" defaultSize="0" autoLine="0" linkedCell="F45" listFillRange="CountryList!$A$1:$B$220" r:id="rId5">
            <anchor moveWithCells="1">
              <from>
                <xdr:col>2</xdr:col>
                <xdr:colOff>200025</xdr:colOff>
                <xdr:row>44</xdr:row>
                <xdr:rowOff>9525</xdr:rowOff>
              </from>
              <to>
                <xdr:col>2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49881" r:id="rId29" name="ComboBox27"/>
      </mc:Fallback>
    </mc:AlternateContent>
    <mc:AlternateContent xmlns:mc="http://schemas.openxmlformats.org/markup-compatibility/2006">
      <mc:Choice Requires="x14">
        <control shapeId="249882" r:id="rId30" name="ComboBox28">
          <controlPr locked="0" defaultSize="0" autoLine="0" linkedCell="F46" listFillRange="CountryList!$A$1:$B$220" r:id="rId5">
            <anchor moveWithCells="1">
              <from>
                <xdr:col>2</xdr:col>
                <xdr:colOff>200025</xdr:colOff>
                <xdr:row>45</xdr:row>
                <xdr:rowOff>9525</xdr:rowOff>
              </from>
              <to>
                <xdr:col>2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49882" r:id="rId30" name="ComboBox28"/>
      </mc:Fallback>
    </mc:AlternateContent>
    <mc:AlternateContent xmlns:mc="http://schemas.openxmlformats.org/markup-compatibility/2006">
      <mc:Choice Requires="x14">
        <control shapeId="249883" r:id="rId31" name="ComboBox1">
          <controlPr locked="0" defaultSize="0" autoLine="0" linkedCell="F20" listFillRange="CountryList!$A$1:$B$220" r:id="rId5">
            <anchor moveWithCells="1">
              <from>
                <xdr:col>2</xdr:col>
                <xdr:colOff>200025</xdr:colOff>
                <xdr:row>19</xdr:row>
                <xdr:rowOff>9525</xdr:rowOff>
              </from>
              <to>
                <xdr:col>2</xdr:col>
                <xdr:colOff>1914525</xdr:colOff>
                <xdr:row>19</xdr:row>
                <xdr:rowOff>161925</xdr:rowOff>
              </to>
            </anchor>
          </controlPr>
        </control>
      </mc:Choice>
      <mc:Fallback>
        <control shapeId="249883" r:id="rId31" name="ComboBox1"/>
      </mc:Fallback>
    </mc:AlternateContent>
    <mc:AlternateContent xmlns:mc="http://schemas.openxmlformats.org/markup-compatibility/2006">
      <mc:Choice Requires="x14">
        <control shapeId="249884" r:id="rId32" name="ComboBox2">
          <controlPr locked="0" defaultSize="0" autoLine="0" linkedCell="F19" listFillRange="CountryList!$A$1:$B$220" r:id="rId33">
            <anchor moveWithCells="1">
              <from>
                <xdr:col>2</xdr:col>
                <xdr:colOff>200025</xdr:colOff>
                <xdr:row>18</xdr:row>
                <xdr:rowOff>38100</xdr:rowOff>
              </from>
              <to>
                <xdr:col>2</xdr:col>
                <xdr:colOff>2038350</xdr:colOff>
                <xdr:row>18</xdr:row>
                <xdr:rowOff>200025</xdr:rowOff>
              </to>
            </anchor>
          </controlPr>
        </control>
      </mc:Choice>
      <mc:Fallback>
        <control shapeId="249884" r:id="rId32" name="ComboBox2"/>
      </mc:Fallback>
    </mc:AlternateContent>
    <mc:AlternateContent xmlns:mc="http://schemas.openxmlformats.org/markup-compatibility/2006">
      <mc:Choice Requires="x14">
        <control shapeId="249885" r:id="rId34" name="ComboBox29">
          <controlPr locked="0" defaultSize="0" autoLine="0" linkedCell="N11" listFillRange="Services!$A$2:$B$13" r:id="rId35">
            <anchor moveWithCells="1">
              <from>
                <xdr:col>12</xdr:col>
                <xdr:colOff>0</xdr:colOff>
                <xdr:row>10</xdr:row>
                <xdr:rowOff>9525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249885" r:id="rId34" name="ComboBox29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9529-6E7A-4C56-A43E-AAFDCF507682}">
  <sheetPr codeName="Sheet10"/>
  <dimension ref="O18"/>
  <sheetViews>
    <sheetView workbookViewId="0">
      <selection activeCell="L13" sqref="L13"/>
    </sheetView>
  </sheetViews>
  <sheetFormatPr defaultRowHeight="14.25" x14ac:dyDescent="0.2"/>
  <sheetData>
    <row r="18" spans="15:15" x14ac:dyDescent="0.2">
      <c r="O18" s="534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2758" r:id="rId4">
          <objectPr defaultSize="0" r:id="rId5">
            <anchor moveWithCells="1">
              <from>
                <xdr:col>0</xdr:col>
                <xdr:colOff>142875</xdr:colOff>
                <xdr:row>4</xdr:row>
                <xdr:rowOff>38100</xdr:rowOff>
              </from>
              <to>
                <xdr:col>8</xdr:col>
                <xdr:colOff>485775</xdr:colOff>
                <xdr:row>45</xdr:row>
                <xdr:rowOff>161925</xdr:rowOff>
              </to>
            </anchor>
          </objectPr>
        </oleObject>
      </mc:Choice>
      <mc:Fallback>
        <oleObject progId="Acrobat Document" shapeId="202758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pageSetUpPr fitToPage="1"/>
  </sheetPr>
  <dimension ref="A1:C219"/>
  <sheetViews>
    <sheetView workbookViewId="0">
      <selection activeCell="D17" sqref="D17"/>
    </sheetView>
  </sheetViews>
  <sheetFormatPr defaultRowHeight="12.75" x14ac:dyDescent="0.2"/>
  <cols>
    <col min="1" max="1" width="67.75" style="5" customWidth="1"/>
    <col min="2" max="2" width="22.875" style="41" customWidth="1"/>
    <col min="3" max="256" width="9" style="5"/>
    <col min="257" max="257" width="65.875" style="5" customWidth="1"/>
    <col min="258" max="258" width="6.125" style="5" bestFit="1" customWidth="1"/>
    <col min="259" max="512" width="9" style="5"/>
    <col min="513" max="513" width="65.875" style="5" customWidth="1"/>
    <col min="514" max="514" width="6.125" style="5" bestFit="1" customWidth="1"/>
    <col min="515" max="768" width="9" style="5"/>
    <col min="769" max="769" width="65.875" style="5" customWidth="1"/>
    <col min="770" max="770" width="6.125" style="5" bestFit="1" customWidth="1"/>
    <col min="771" max="1024" width="9" style="5"/>
    <col min="1025" max="1025" width="65.875" style="5" customWidth="1"/>
    <col min="1026" max="1026" width="6.125" style="5" bestFit="1" customWidth="1"/>
    <col min="1027" max="1280" width="9" style="5"/>
    <col min="1281" max="1281" width="65.875" style="5" customWidth="1"/>
    <col min="1282" max="1282" width="6.125" style="5" bestFit="1" customWidth="1"/>
    <col min="1283" max="1536" width="9" style="5"/>
    <col min="1537" max="1537" width="65.875" style="5" customWidth="1"/>
    <col min="1538" max="1538" width="6.125" style="5" bestFit="1" customWidth="1"/>
    <col min="1539" max="1792" width="9" style="5"/>
    <col min="1793" max="1793" width="65.875" style="5" customWidth="1"/>
    <col min="1794" max="1794" width="6.125" style="5" bestFit="1" customWidth="1"/>
    <col min="1795" max="2048" width="9" style="5"/>
    <col min="2049" max="2049" width="65.875" style="5" customWidth="1"/>
    <col min="2050" max="2050" width="6.125" style="5" bestFit="1" customWidth="1"/>
    <col min="2051" max="2304" width="9" style="5"/>
    <col min="2305" max="2305" width="65.875" style="5" customWidth="1"/>
    <col min="2306" max="2306" width="6.125" style="5" bestFit="1" customWidth="1"/>
    <col min="2307" max="2560" width="9" style="5"/>
    <col min="2561" max="2561" width="65.875" style="5" customWidth="1"/>
    <col min="2562" max="2562" width="6.125" style="5" bestFit="1" customWidth="1"/>
    <col min="2563" max="2816" width="9" style="5"/>
    <col min="2817" max="2817" width="65.875" style="5" customWidth="1"/>
    <col min="2818" max="2818" width="6.125" style="5" bestFit="1" customWidth="1"/>
    <col min="2819" max="3072" width="9" style="5"/>
    <col min="3073" max="3073" width="65.875" style="5" customWidth="1"/>
    <col min="3074" max="3074" width="6.125" style="5" bestFit="1" customWidth="1"/>
    <col min="3075" max="3328" width="9" style="5"/>
    <col min="3329" max="3329" width="65.875" style="5" customWidth="1"/>
    <col min="3330" max="3330" width="6.125" style="5" bestFit="1" customWidth="1"/>
    <col min="3331" max="3584" width="9" style="5"/>
    <col min="3585" max="3585" width="65.875" style="5" customWidth="1"/>
    <col min="3586" max="3586" width="6.125" style="5" bestFit="1" customWidth="1"/>
    <col min="3587" max="3840" width="9" style="5"/>
    <col min="3841" max="3841" width="65.875" style="5" customWidth="1"/>
    <col min="3842" max="3842" width="6.125" style="5" bestFit="1" customWidth="1"/>
    <col min="3843" max="4096" width="9" style="5"/>
    <col min="4097" max="4097" width="65.875" style="5" customWidth="1"/>
    <col min="4098" max="4098" width="6.125" style="5" bestFit="1" customWidth="1"/>
    <col min="4099" max="4352" width="9" style="5"/>
    <col min="4353" max="4353" width="65.875" style="5" customWidth="1"/>
    <col min="4354" max="4354" width="6.125" style="5" bestFit="1" customWidth="1"/>
    <col min="4355" max="4608" width="9" style="5"/>
    <col min="4609" max="4609" width="65.875" style="5" customWidth="1"/>
    <col min="4610" max="4610" width="6.125" style="5" bestFit="1" customWidth="1"/>
    <col min="4611" max="4864" width="9" style="5"/>
    <col min="4865" max="4865" width="65.875" style="5" customWidth="1"/>
    <col min="4866" max="4866" width="6.125" style="5" bestFit="1" customWidth="1"/>
    <col min="4867" max="5120" width="9" style="5"/>
    <col min="5121" max="5121" width="65.875" style="5" customWidth="1"/>
    <col min="5122" max="5122" width="6.125" style="5" bestFit="1" customWidth="1"/>
    <col min="5123" max="5376" width="9" style="5"/>
    <col min="5377" max="5377" width="65.875" style="5" customWidth="1"/>
    <col min="5378" max="5378" width="6.125" style="5" bestFit="1" customWidth="1"/>
    <col min="5379" max="5632" width="9" style="5"/>
    <col min="5633" max="5633" width="65.875" style="5" customWidth="1"/>
    <col min="5634" max="5634" width="6.125" style="5" bestFit="1" customWidth="1"/>
    <col min="5635" max="5888" width="9" style="5"/>
    <col min="5889" max="5889" width="65.875" style="5" customWidth="1"/>
    <col min="5890" max="5890" width="6.125" style="5" bestFit="1" customWidth="1"/>
    <col min="5891" max="6144" width="9" style="5"/>
    <col min="6145" max="6145" width="65.875" style="5" customWidth="1"/>
    <col min="6146" max="6146" width="6.125" style="5" bestFit="1" customWidth="1"/>
    <col min="6147" max="6400" width="9" style="5"/>
    <col min="6401" max="6401" width="65.875" style="5" customWidth="1"/>
    <col min="6402" max="6402" width="6.125" style="5" bestFit="1" customWidth="1"/>
    <col min="6403" max="6656" width="9" style="5"/>
    <col min="6657" max="6657" width="65.875" style="5" customWidth="1"/>
    <col min="6658" max="6658" width="6.125" style="5" bestFit="1" customWidth="1"/>
    <col min="6659" max="6912" width="9" style="5"/>
    <col min="6913" max="6913" width="65.875" style="5" customWidth="1"/>
    <col min="6914" max="6914" width="6.125" style="5" bestFit="1" customWidth="1"/>
    <col min="6915" max="7168" width="9" style="5"/>
    <col min="7169" max="7169" width="65.875" style="5" customWidth="1"/>
    <col min="7170" max="7170" width="6.125" style="5" bestFit="1" customWidth="1"/>
    <col min="7171" max="7424" width="9" style="5"/>
    <col min="7425" max="7425" width="65.875" style="5" customWidth="1"/>
    <col min="7426" max="7426" width="6.125" style="5" bestFit="1" customWidth="1"/>
    <col min="7427" max="7680" width="9" style="5"/>
    <col min="7681" max="7681" width="65.875" style="5" customWidth="1"/>
    <col min="7682" max="7682" width="6.125" style="5" bestFit="1" customWidth="1"/>
    <col min="7683" max="7936" width="9" style="5"/>
    <col min="7937" max="7937" width="65.875" style="5" customWidth="1"/>
    <col min="7938" max="7938" width="6.125" style="5" bestFit="1" customWidth="1"/>
    <col min="7939" max="8192" width="9" style="5"/>
    <col min="8193" max="8193" width="65.875" style="5" customWidth="1"/>
    <col min="8194" max="8194" width="6.125" style="5" bestFit="1" customWidth="1"/>
    <col min="8195" max="8448" width="9" style="5"/>
    <col min="8449" max="8449" width="65.875" style="5" customWidth="1"/>
    <col min="8450" max="8450" width="6.125" style="5" bestFit="1" customWidth="1"/>
    <col min="8451" max="8704" width="9" style="5"/>
    <col min="8705" max="8705" width="65.875" style="5" customWidth="1"/>
    <col min="8706" max="8706" width="6.125" style="5" bestFit="1" customWidth="1"/>
    <col min="8707" max="8960" width="9" style="5"/>
    <col min="8961" max="8961" width="65.875" style="5" customWidth="1"/>
    <col min="8962" max="8962" width="6.125" style="5" bestFit="1" customWidth="1"/>
    <col min="8963" max="9216" width="9" style="5"/>
    <col min="9217" max="9217" width="65.875" style="5" customWidth="1"/>
    <col min="9218" max="9218" width="6.125" style="5" bestFit="1" customWidth="1"/>
    <col min="9219" max="9472" width="9" style="5"/>
    <col min="9473" max="9473" width="65.875" style="5" customWidth="1"/>
    <col min="9474" max="9474" width="6.125" style="5" bestFit="1" customWidth="1"/>
    <col min="9475" max="9728" width="9" style="5"/>
    <col min="9729" max="9729" width="65.875" style="5" customWidth="1"/>
    <col min="9730" max="9730" width="6.125" style="5" bestFit="1" customWidth="1"/>
    <col min="9731" max="9984" width="9" style="5"/>
    <col min="9985" max="9985" width="65.875" style="5" customWidth="1"/>
    <col min="9986" max="9986" width="6.125" style="5" bestFit="1" customWidth="1"/>
    <col min="9987" max="10240" width="9" style="5"/>
    <col min="10241" max="10241" width="65.875" style="5" customWidth="1"/>
    <col min="10242" max="10242" width="6.125" style="5" bestFit="1" customWidth="1"/>
    <col min="10243" max="10496" width="9" style="5"/>
    <col min="10497" max="10497" width="65.875" style="5" customWidth="1"/>
    <col min="10498" max="10498" width="6.125" style="5" bestFit="1" customWidth="1"/>
    <col min="10499" max="10752" width="9" style="5"/>
    <col min="10753" max="10753" width="65.875" style="5" customWidth="1"/>
    <col min="10754" max="10754" width="6.125" style="5" bestFit="1" customWidth="1"/>
    <col min="10755" max="11008" width="9" style="5"/>
    <col min="11009" max="11009" width="65.875" style="5" customWidth="1"/>
    <col min="11010" max="11010" width="6.125" style="5" bestFit="1" customWidth="1"/>
    <col min="11011" max="11264" width="9" style="5"/>
    <col min="11265" max="11265" width="65.875" style="5" customWidth="1"/>
    <col min="11266" max="11266" width="6.125" style="5" bestFit="1" customWidth="1"/>
    <col min="11267" max="11520" width="9" style="5"/>
    <col min="11521" max="11521" width="65.875" style="5" customWidth="1"/>
    <col min="11522" max="11522" width="6.125" style="5" bestFit="1" customWidth="1"/>
    <col min="11523" max="11776" width="9" style="5"/>
    <col min="11777" max="11777" width="65.875" style="5" customWidth="1"/>
    <col min="11778" max="11778" width="6.125" style="5" bestFit="1" customWidth="1"/>
    <col min="11779" max="12032" width="9" style="5"/>
    <col min="12033" max="12033" width="65.875" style="5" customWidth="1"/>
    <col min="12034" max="12034" width="6.125" style="5" bestFit="1" customWidth="1"/>
    <col min="12035" max="12288" width="9" style="5"/>
    <col min="12289" max="12289" width="65.875" style="5" customWidth="1"/>
    <col min="12290" max="12290" width="6.125" style="5" bestFit="1" customWidth="1"/>
    <col min="12291" max="12544" width="9" style="5"/>
    <col min="12545" max="12545" width="65.875" style="5" customWidth="1"/>
    <col min="12546" max="12546" width="6.125" style="5" bestFit="1" customWidth="1"/>
    <col min="12547" max="12800" width="9" style="5"/>
    <col min="12801" max="12801" width="65.875" style="5" customWidth="1"/>
    <col min="12802" max="12802" width="6.125" style="5" bestFit="1" customWidth="1"/>
    <col min="12803" max="13056" width="9" style="5"/>
    <col min="13057" max="13057" width="65.875" style="5" customWidth="1"/>
    <col min="13058" max="13058" width="6.125" style="5" bestFit="1" customWidth="1"/>
    <col min="13059" max="13312" width="9" style="5"/>
    <col min="13313" max="13313" width="65.875" style="5" customWidth="1"/>
    <col min="13314" max="13314" width="6.125" style="5" bestFit="1" customWidth="1"/>
    <col min="13315" max="13568" width="9" style="5"/>
    <col min="13569" max="13569" width="65.875" style="5" customWidth="1"/>
    <col min="13570" max="13570" width="6.125" style="5" bestFit="1" customWidth="1"/>
    <col min="13571" max="13824" width="9" style="5"/>
    <col min="13825" max="13825" width="65.875" style="5" customWidth="1"/>
    <col min="13826" max="13826" width="6.125" style="5" bestFit="1" customWidth="1"/>
    <col min="13827" max="14080" width="9" style="5"/>
    <col min="14081" max="14081" width="65.875" style="5" customWidth="1"/>
    <col min="14082" max="14082" width="6.125" style="5" bestFit="1" customWidth="1"/>
    <col min="14083" max="14336" width="9" style="5"/>
    <col min="14337" max="14337" width="65.875" style="5" customWidth="1"/>
    <col min="14338" max="14338" width="6.125" style="5" bestFit="1" customWidth="1"/>
    <col min="14339" max="14592" width="9" style="5"/>
    <col min="14593" max="14593" width="65.875" style="5" customWidth="1"/>
    <col min="14594" max="14594" width="6.125" style="5" bestFit="1" customWidth="1"/>
    <col min="14595" max="14848" width="9" style="5"/>
    <col min="14849" max="14849" width="65.875" style="5" customWidth="1"/>
    <col min="14850" max="14850" width="6.125" style="5" bestFit="1" customWidth="1"/>
    <col min="14851" max="15104" width="9" style="5"/>
    <col min="15105" max="15105" width="65.875" style="5" customWidth="1"/>
    <col min="15106" max="15106" width="6.125" style="5" bestFit="1" customWidth="1"/>
    <col min="15107" max="15360" width="9" style="5"/>
    <col min="15361" max="15361" width="65.875" style="5" customWidth="1"/>
    <col min="15362" max="15362" width="6.125" style="5" bestFit="1" customWidth="1"/>
    <col min="15363" max="15616" width="9" style="5"/>
    <col min="15617" max="15617" width="65.875" style="5" customWidth="1"/>
    <col min="15618" max="15618" width="6.125" style="5" bestFit="1" customWidth="1"/>
    <col min="15619" max="15872" width="9" style="5"/>
    <col min="15873" max="15873" width="65.875" style="5" customWidth="1"/>
    <col min="15874" max="15874" width="6.125" style="5" bestFit="1" customWidth="1"/>
    <col min="15875" max="16128" width="9" style="5"/>
    <col min="16129" max="16129" width="65.875" style="5" customWidth="1"/>
    <col min="16130" max="16130" width="6.125" style="5" bestFit="1" customWidth="1"/>
    <col min="16131" max="16384" width="9" style="5"/>
  </cols>
  <sheetData>
    <row r="1" spans="1:3" ht="14.25" customHeight="1" x14ac:dyDescent="0.25">
      <c r="A1" s="864" t="s">
        <v>416</v>
      </c>
      <c r="B1" s="864"/>
      <c r="C1" s="42"/>
    </row>
    <row r="2" spans="1:3" ht="15.75" x14ac:dyDescent="0.25">
      <c r="A2" s="43" t="s">
        <v>128</v>
      </c>
      <c r="B2" s="44" t="s">
        <v>129</v>
      </c>
    </row>
    <row r="3" spans="1:3" ht="14.25" x14ac:dyDescent="0.2">
      <c r="A3" t="s">
        <v>197</v>
      </c>
      <c r="B3">
        <v>600</v>
      </c>
    </row>
    <row r="4" spans="1:3" ht="14.25" x14ac:dyDescent="0.2">
      <c r="A4" t="s">
        <v>198</v>
      </c>
      <c r="B4">
        <v>350</v>
      </c>
    </row>
    <row r="5" spans="1:3" ht="14.25" x14ac:dyDescent="0.2">
      <c r="A5" t="s">
        <v>199</v>
      </c>
      <c r="B5">
        <v>400</v>
      </c>
    </row>
    <row r="6" spans="1:3" ht="14.25" x14ac:dyDescent="0.2">
      <c r="A6" t="s">
        <v>200</v>
      </c>
      <c r="B6">
        <v>300</v>
      </c>
    </row>
    <row r="7" spans="1:3" ht="14.25" x14ac:dyDescent="0.2">
      <c r="A7" t="s">
        <v>201</v>
      </c>
      <c r="B7">
        <v>401</v>
      </c>
    </row>
    <row r="8" spans="1:3" ht="14.25" x14ac:dyDescent="0.2">
      <c r="A8" t="s">
        <v>202</v>
      </c>
      <c r="B8">
        <v>272</v>
      </c>
    </row>
    <row r="9" spans="1:3" ht="14.25" x14ac:dyDescent="0.2">
      <c r="A9" t="s">
        <v>413</v>
      </c>
      <c r="B9">
        <v>273</v>
      </c>
    </row>
    <row r="10" spans="1:3" ht="14.25" x14ac:dyDescent="0.2">
      <c r="A10" t="s">
        <v>417</v>
      </c>
      <c r="B10">
        <v>200</v>
      </c>
    </row>
    <row r="11" spans="1:3" ht="14.25" x14ac:dyDescent="0.2">
      <c r="A11" t="s">
        <v>203</v>
      </c>
      <c r="B11">
        <v>334</v>
      </c>
    </row>
    <row r="12" spans="1:3" ht="14.25" x14ac:dyDescent="0.2">
      <c r="A12" t="s">
        <v>204</v>
      </c>
      <c r="B12">
        <v>274</v>
      </c>
    </row>
    <row r="13" spans="1:3" ht="14.25" x14ac:dyDescent="0.2">
      <c r="A13" t="s">
        <v>205</v>
      </c>
      <c r="B13">
        <v>601</v>
      </c>
    </row>
    <row r="14" spans="1:3" ht="14.25" x14ac:dyDescent="0.2">
      <c r="A14" t="s">
        <v>206</v>
      </c>
      <c r="B14">
        <v>301</v>
      </c>
    </row>
    <row r="15" spans="1:3" ht="14.25" x14ac:dyDescent="0.2">
      <c r="A15" t="s">
        <v>207</v>
      </c>
      <c r="B15">
        <v>335</v>
      </c>
    </row>
    <row r="16" spans="1:3" ht="14.25" x14ac:dyDescent="0.2">
      <c r="A16" t="s">
        <v>208</v>
      </c>
      <c r="B16">
        <v>250</v>
      </c>
    </row>
    <row r="17" spans="1:2" ht="14.25" x14ac:dyDescent="0.2">
      <c r="A17" t="s">
        <v>209</v>
      </c>
      <c r="B17">
        <v>501</v>
      </c>
    </row>
    <row r="18" spans="1:2" ht="14.25" x14ac:dyDescent="0.2">
      <c r="A18" t="s">
        <v>210</v>
      </c>
      <c r="B18">
        <v>631</v>
      </c>
    </row>
    <row r="19" spans="1:2" ht="14.25" x14ac:dyDescent="0.2">
      <c r="A19" t="s">
        <v>211</v>
      </c>
      <c r="B19">
        <v>251</v>
      </c>
    </row>
    <row r="20" spans="1:2" ht="14.25" x14ac:dyDescent="0.2">
      <c r="A20" t="s">
        <v>212</v>
      </c>
      <c r="B20">
        <v>336</v>
      </c>
    </row>
    <row r="21" spans="1:2" ht="14.25" x14ac:dyDescent="0.2">
      <c r="A21" t="s">
        <v>213</v>
      </c>
      <c r="B21">
        <v>302</v>
      </c>
    </row>
    <row r="22" spans="1:2" ht="14.25" x14ac:dyDescent="0.2">
      <c r="A22" t="s">
        <v>214</v>
      </c>
      <c r="B22">
        <v>254</v>
      </c>
    </row>
    <row r="23" spans="1:2" ht="14.25" x14ac:dyDescent="0.2">
      <c r="A23" t="s">
        <v>215</v>
      </c>
      <c r="B23">
        <v>409</v>
      </c>
    </row>
    <row r="24" spans="1:2" ht="14.25" x14ac:dyDescent="0.2">
      <c r="A24" t="s">
        <v>216</v>
      </c>
      <c r="B24">
        <v>252</v>
      </c>
    </row>
    <row r="25" spans="1:2" ht="14.25" x14ac:dyDescent="0.2">
      <c r="A25" t="s">
        <v>217</v>
      </c>
      <c r="B25">
        <v>602</v>
      </c>
    </row>
    <row r="26" spans="1:2" ht="14.25" x14ac:dyDescent="0.2">
      <c r="A26" t="s">
        <v>218</v>
      </c>
      <c r="B26">
        <v>201</v>
      </c>
    </row>
    <row r="27" spans="1:2" ht="14.25" x14ac:dyDescent="0.2">
      <c r="A27" t="s">
        <v>412</v>
      </c>
      <c r="B27">
        <v>358</v>
      </c>
    </row>
    <row r="28" spans="1:2" ht="14.25" x14ac:dyDescent="0.2">
      <c r="A28" t="s">
        <v>219</v>
      </c>
      <c r="B28">
        <v>402</v>
      </c>
    </row>
    <row r="29" spans="1:2" ht="14.25" x14ac:dyDescent="0.2">
      <c r="A29" t="s">
        <v>220</v>
      </c>
      <c r="B29">
        <v>202</v>
      </c>
    </row>
    <row r="30" spans="1:2" ht="14.25" x14ac:dyDescent="0.2">
      <c r="A30" t="s">
        <v>221</v>
      </c>
      <c r="B30">
        <v>603</v>
      </c>
    </row>
    <row r="31" spans="1:2" ht="14.25" x14ac:dyDescent="0.2">
      <c r="A31" t="s">
        <v>222</v>
      </c>
      <c r="B31">
        <v>351</v>
      </c>
    </row>
    <row r="32" spans="1:2" ht="14.25" x14ac:dyDescent="0.2">
      <c r="A32" t="s">
        <v>223</v>
      </c>
      <c r="B32">
        <v>447</v>
      </c>
    </row>
    <row r="33" spans="1:2" ht="14.25" x14ac:dyDescent="0.2">
      <c r="A33" t="s">
        <v>224</v>
      </c>
      <c r="B33">
        <v>606</v>
      </c>
    </row>
    <row r="34" spans="1:2" ht="14.25" x14ac:dyDescent="0.2">
      <c r="A34" t="s">
        <v>225</v>
      </c>
      <c r="B34">
        <v>403</v>
      </c>
    </row>
    <row r="35" spans="1:2" ht="14.25" x14ac:dyDescent="0.2">
      <c r="A35" t="s">
        <v>411</v>
      </c>
      <c r="B35">
        <v>450</v>
      </c>
    </row>
    <row r="36" spans="1:2" ht="14.25" x14ac:dyDescent="0.2">
      <c r="A36" t="s">
        <v>226</v>
      </c>
      <c r="B36">
        <v>607</v>
      </c>
    </row>
    <row r="37" spans="1:2" ht="14.25" x14ac:dyDescent="0.2">
      <c r="A37" t="s">
        <v>227</v>
      </c>
      <c r="B37">
        <v>404</v>
      </c>
    </row>
    <row r="38" spans="1:2" ht="14.25" x14ac:dyDescent="0.2">
      <c r="A38" t="s">
        <v>228</v>
      </c>
      <c r="B38">
        <v>100</v>
      </c>
    </row>
    <row r="39" spans="1:2" ht="14.25" x14ac:dyDescent="0.2">
      <c r="A39" t="s">
        <v>415</v>
      </c>
      <c r="B39">
        <v>266</v>
      </c>
    </row>
    <row r="40" spans="1:2" ht="14.25" x14ac:dyDescent="0.2">
      <c r="A40" t="s">
        <v>229</v>
      </c>
      <c r="B40">
        <v>405</v>
      </c>
    </row>
    <row r="41" spans="1:2" ht="14.25" x14ac:dyDescent="0.2">
      <c r="A41" t="s">
        <v>230</v>
      </c>
      <c r="B41">
        <v>406</v>
      </c>
    </row>
    <row r="42" spans="1:2" ht="14.25" x14ac:dyDescent="0.2">
      <c r="A42" t="s">
        <v>231</v>
      </c>
      <c r="B42">
        <v>203</v>
      </c>
    </row>
    <row r="43" spans="1:2" ht="14.25" x14ac:dyDescent="0.2">
      <c r="A43" t="s">
        <v>232</v>
      </c>
      <c r="B43">
        <v>650</v>
      </c>
    </row>
    <row r="44" spans="1:2" ht="14.25" x14ac:dyDescent="0.2">
      <c r="A44" t="s">
        <v>233</v>
      </c>
      <c r="B44">
        <v>204</v>
      </c>
    </row>
    <row r="45" spans="1:2" ht="14.25" x14ac:dyDescent="0.2">
      <c r="A45" t="s">
        <v>234</v>
      </c>
      <c r="B45">
        <v>456</v>
      </c>
    </row>
    <row r="46" spans="1:2" ht="14.25" x14ac:dyDescent="0.2">
      <c r="A46" t="s">
        <v>407</v>
      </c>
      <c r="B46">
        <v>407</v>
      </c>
    </row>
    <row r="47" spans="1:2" ht="14.25" x14ac:dyDescent="0.2">
      <c r="A47" t="s">
        <v>408</v>
      </c>
      <c r="B47">
        <v>408</v>
      </c>
    </row>
    <row r="48" spans="1:2" ht="14.25" x14ac:dyDescent="0.2">
      <c r="A48" t="s">
        <v>235</v>
      </c>
      <c r="B48">
        <v>205</v>
      </c>
    </row>
    <row r="49" spans="1:2" ht="14.25" x14ac:dyDescent="0.2">
      <c r="A49" t="s">
        <v>236</v>
      </c>
      <c r="B49">
        <v>417</v>
      </c>
    </row>
    <row r="50" spans="1:2" ht="14.25" x14ac:dyDescent="0.2">
      <c r="A50" t="s">
        <v>237</v>
      </c>
      <c r="B50">
        <v>359</v>
      </c>
    </row>
    <row r="51" spans="1:2" ht="14.25" x14ac:dyDescent="0.2">
      <c r="A51" t="s">
        <v>238</v>
      </c>
      <c r="B51">
        <v>206</v>
      </c>
    </row>
    <row r="52" spans="1:2" ht="14.25" x14ac:dyDescent="0.2">
      <c r="A52" t="s">
        <v>239</v>
      </c>
      <c r="B52">
        <v>275</v>
      </c>
    </row>
    <row r="53" spans="1:2" ht="14.25" x14ac:dyDescent="0.2">
      <c r="A53" t="s">
        <v>240</v>
      </c>
      <c r="B53">
        <v>304</v>
      </c>
    </row>
    <row r="54" spans="1:2" ht="14.25" x14ac:dyDescent="0.2">
      <c r="A54" t="s">
        <v>406</v>
      </c>
      <c r="B54">
        <v>364</v>
      </c>
    </row>
    <row r="55" spans="1:2" ht="14.25" x14ac:dyDescent="0.2">
      <c r="A55" t="s">
        <v>241</v>
      </c>
      <c r="B55">
        <v>305</v>
      </c>
    </row>
    <row r="56" spans="1:2" ht="14.25" x14ac:dyDescent="0.2">
      <c r="A56" t="s">
        <v>242</v>
      </c>
      <c r="B56">
        <v>412</v>
      </c>
    </row>
    <row r="57" spans="1:2" ht="14.25" x14ac:dyDescent="0.2">
      <c r="A57" t="s">
        <v>243</v>
      </c>
      <c r="B57">
        <v>269</v>
      </c>
    </row>
    <row r="58" spans="1:2" ht="14.25" x14ac:dyDescent="0.2">
      <c r="A58" t="s">
        <v>244</v>
      </c>
      <c r="B58">
        <v>207</v>
      </c>
    </row>
    <row r="59" spans="1:2" ht="14.25" x14ac:dyDescent="0.2">
      <c r="A59" t="s">
        <v>245</v>
      </c>
      <c r="B59">
        <v>208</v>
      </c>
    </row>
    <row r="60" spans="1:2" ht="14.25" x14ac:dyDescent="0.2">
      <c r="A60" t="s">
        <v>246</v>
      </c>
      <c r="B60">
        <v>410</v>
      </c>
    </row>
    <row r="61" spans="1:2" ht="14.25" x14ac:dyDescent="0.2">
      <c r="A61" t="s">
        <v>247</v>
      </c>
      <c r="B61">
        <v>209</v>
      </c>
    </row>
    <row r="62" spans="1:2" ht="14.25" x14ac:dyDescent="0.2">
      <c r="A62" t="s">
        <v>248</v>
      </c>
      <c r="B62">
        <v>438</v>
      </c>
    </row>
    <row r="63" spans="1:2" ht="14.25" x14ac:dyDescent="0.2">
      <c r="A63" t="s">
        <v>249</v>
      </c>
      <c r="B63">
        <v>457</v>
      </c>
    </row>
    <row r="64" spans="1:2" ht="14.25" x14ac:dyDescent="0.2">
      <c r="A64" t="s">
        <v>250</v>
      </c>
      <c r="B64">
        <v>331</v>
      </c>
    </row>
    <row r="65" spans="1:2" ht="14.25" x14ac:dyDescent="0.2">
      <c r="A65" t="s">
        <v>409</v>
      </c>
      <c r="B65">
        <v>442</v>
      </c>
    </row>
    <row r="66" spans="1:2" ht="14.25" x14ac:dyDescent="0.2">
      <c r="A66" t="s">
        <v>251</v>
      </c>
      <c r="B66">
        <v>411</v>
      </c>
    </row>
    <row r="67" spans="1:2" ht="14.25" x14ac:dyDescent="0.2">
      <c r="A67" t="s">
        <v>252</v>
      </c>
      <c r="B67">
        <v>632</v>
      </c>
    </row>
    <row r="68" spans="1:2" ht="14.25" x14ac:dyDescent="0.2">
      <c r="A68" t="s">
        <v>253</v>
      </c>
      <c r="B68">
        <v>306</v>
      </c>
    </row>
    <row r="69" spans="1:2" ht="14.25" x14ac:dyDescent="0.2">
      <c r="A69" t="s">
        <v>254</v>
      </c>
      <c r="B69">
        <v>307</v>
      </c>
    </row>
    <row r="70" spans="1:2" ht="14.25" x14ac:dyDescent="0.2">
      <c r="A70" t="s">
        <v>255</v>
      </c>
      <c r="B70">
        <v>256</v>
      </c>
    </row>
    <row r="71" spans="1:2" ht="14.25" x14ac:dyDescent="0.2">
      <c r="A71" t="s">
        <v>256</v>
      </c>
      <c r="B71">
        <v>255</v>
      </c>
    </row>
    <row r="72" spans="1:2" ht="14.25" x14ac:dyDescent="0.2">
      <c r="A72" t="s">
        <v>257</v>
      </c>
      <c r="B72">
        <v>609</v>
      </c>
    </row>
    <row r="73" spans="1:2" ht="14.25" x14ac:dyDescent="0.2">
      <c r="A73" t="s">
        <v>258</v>
      </c>
      <c r="B73">
        <v>610</v>
      </c>
    </row>
    <row r="74" spans="1:2" ht="14.25" x14ac:dyDescent="0.2">
      <c r="A74" t="s">
        <v>259</v>
      </c>
      <c r="B74">
        <v>413</v>
      </c>
    </row>
    <row r="75" spans="1:2" ht="14.25" x14ac:dyDescent="0.2">
      <c r="A75" t="s">
        <v>260</v>
      </c>
      <c r="B75">
        <v>414</v>
      </c>
    </row>
    <row r="76" spans="1:2" ht="14.25" x14ac:dyDescent="0.2">
      <c r="A76" t="s">
        <v>261</v>
      </c>
      <c r="B76">
        <v>337</v>
      </c>
    </row>
    <row r="77" spans="1:2" ht="14.25" x14ac:dyDescent="0.2">
      <c r="A77" t="s">
        <v>262</v>
      </c>
      <c r="B77">
        <v>308</v>
      </c>
    </row>
    <row r="78" spans="1:2" ht="14.25" x14ac:dyDescent="0.2">
      <c r="A78" t="s">
        <v>263</v>
      </c>
      <c r="B78">
        <v>415</v>
      </c>
    </row>
    <row r="79" spans="1:2" ht="14.25" x14ac:dyDescent="0.2">
      <c r="A79" t="s">
        <v>264</v>
      </c>
      <c r="B79">
        <v>309</v>
      </c>
    </row>
    <row r="80" spans="1:2" ht="14.25" x14ac:dyDescent="0.2">
      <c r="A80" t="s">
        <v>265</v>
      </c>
      <c r="B80">
        <v>310</v>
      </c>
    </row>
    <row r="81" spans="1:2" ht="14.25" x14ac:dyDescent="0.2">
      <c r="A81" t="s">
        <v>266</v>
      </c>
      <c r="B81">
        <v>311</v>
      </c>
    </row>
    <row r="82" spans="1:2" ht="14.25" x14ac:dyDescent="0.2">
      <c r="A82" t="s">
        <v>267</v>
      </c>
      <c r="B82">
        <v>265</v>
      </c>
    </row>
    <row r="83" spans="1:2" ht="14.25" x14ac:dyDescent="0.2">
      <c r="A83" t="s">
        <v>268</v>
      </c>
      <c r="B83">
        <v>210</v>
      </c>
    </row>
    <row r="84" spans="1:2" ht="14.25" x14ac:dyDescent="0.2">
      <c r="A84" t="s">
        <v>269</v>
      </c>
      <c r="B84">
        <v>416</v>
      </c>
    </row>
    <row r="85" spans="1:2" ht="14.25" x14ac:dyDescent="0.2">
      <c r="A85" t="s">
        <v>270</v>
      </c>
      <c r="B85">
        <v>430</v>
      </c>
    </row>
    <row r="86" spans="1:2" ht="14.25" x14ac:dyDescent="0.2">
      <c r="A86" t="s">
        <v>271</v>
      </c>
      <c r="B86">
        <v>257</v>
      </c>
    </row>
    <row r="87" spans="1:2" ht="14.25" x14ac:dyDescent="0.2">
      <c r="A87" t="s">
        <v>272</v>
      </c>
      <c r="B87">
        <v>211</v>
      </c>
    </row>
    <row r="88" spans="1:2" ht="14.25" x14ac:dyDescent="0.2">
      <c r="A88" t="s">
        <v>273</v>
      </c>
      <c r="B88">
        <v>212</v>
      </c>
    </row>
    <row r="89" spans="1:2" ht="14.25" x14ac:dyDescent="0.2">
      <c r="A89" t="s">
        <v>274</v>
      </c>
      <c r="B89">
        <v>611</v>
      </c>
    </row>
    <row r="90" spans="1:2" ht="14.25" x14ac:dyDescent="0.2">
      <c r="A90" t="s">
        <v>275</v>
      </c>
      <c r="B90">
        <v>354</v>
      </c>
    </row>
    <row r="91" spans="1:2" ht="14.25" x14ac:dyDescent="0.2">
      <c r="A91" t="s">
        <v>276</v>
      </c>
      <c r="B91">
        <v>312</v>
      </c>
    </row>
    <row r="92" spans="1:2" ht="14.25" x14ac:dyDescent="0.2">
      <c r="A92" t="s">
        <v>277</v>
      </c>
      <c r="B92">
        <v>612</v>
      </c>
    </row>
    <row r="93" spans="1:2" ht="14.25" x14ac:dyDescent="0.2">
      <c r="A93" t="s">
        <v>278</v>
      </c>
      <c r="B93">
        <v>613</v>
      </c>
    </row>
    <row r="94" spans="1:2" ht="14.25" x14ac:dyDescent="0.2">
      <c r="A94" t="s">
        <v>279</v>
      </c>
      <c r="B94">
        <v>502</v>
      </c>
    </row>
    <row r="95" spans="1:2" ht="14.25" x14ac:dyDescent="0.2">
      <c r="A95" t="s">
        <v>280</v>
      </c>
      <c r="B95">
        <v>503</v>
      </c>
    </row>
    <row r="96" spans="1:2" ht="14.25" x14ac:dyDescent="0.2">
      <c r="A96" t="s">
        <v>281</v>
      </c>
      <c r="B96">
        <v>313</v>
      </c>
    </row>
    <row r="97" spans="1:2" ht="14.25" x14ac:dyDescent="0.2">
      <c r="A97" t="s">
        <v>282</v>
      </c>
      <c r="B97">
        <v>504</v>
      </c>
    </row>
    <row r="98" spans="1:2" ht="14.25" x14ac:dyDescent="0.2">
      <c r="A98" t="s">
        <v>283</v>
      </c>
      <c r="B98">
        <v>314</v>
      </c>
    </row>
    <row r="99" spans="1:2" ht="14.25" x14ac:dyDescent="0.2">
      <c r="A99" t="s">
        <v>284</v>
      </c>
      <c r="B99">
        <v>258</v>
      </c>
    </row>
    <row r="100" spans="1:2" ht="14.25" x14ac:dyDescent="0.2">
      <c r="A100" t="s">
        <v>285</v>
      </c>
      <c r="B100">
        <v>614</v>
      </c>
    </row>
    <row r="101" spans="1:2" ht="14.25" x14ac:dyDescent="0.2">
      <c r="A101" t="s">
        <v>286</v>
      </c>
      <c r="B101">
        <v>505</v>
      </c>
    </row>
    <row r="102" spans="1:2" ht="14.25" x14ac:dyDescent="0.2">
      <c r="A102" t="s">
        <v>287</v>
      </c>
      <c r="B102">
        <v>338</v>
      </c>
    </row>
    <row r="103" spans="1:2" ht="14.25" x14ac:dyDescent="0.2">
      <c r="A103" t="s">
        <v>288</v>
      </c>
      <c r="B103">
        <v>418</v>
      </c>
    </row>
    <row r="104" spans="1:2" ht="14.25" x14ac:dyDescent="0.2">
      <c r="A104" t="s">
        <v>289</v>
      </c>
      <c r="B104">
        <v>655</v>
      </c>
    </row>
    <row r="105" spans="1:2" ht="14.25" x14ac:dyDescent="0.2">
      <c r="A105" t="s">
        <v>290</v>
      </c>
      <c r="B105">
        <v>626</v>
      </c>
    </row>
    <row r="106" spans="1:2" ht="14.25" x14ac:dyDescent="0.2">
      <c r="A106" t="s">
        <v>291</v>
      </c>
      <c r="B106">
        <v>366</v>
      </c>
    </row>
    <row r="107" spans="1:2" ht="14.25" x14ac:dyDescent="0.2">
      <c r="A107" t="s">
        <v>292</v>
      </c>
      <c r="B107">
        <v>506</v>
      </c>
    </row>
    <row r="108" spans="1:2" ht="14.25" x14ac:dyDescent="0.2">
      <c r="A108" t="s">
        <v>293</v>
      </c>
      <c r="B108">
        <v>339</v>
      </c>
    </row>
    <row r="109" spans="1:2" ht="14.25" x14ac:dyDescent="0.2">
      <c r="A109" t="s">
        <v>294</v>
      </c>
      <c r="B109">
        <v>615</v>
      </c>
    </row>
    <row r="110" spans="1:2" ht="14.25" x14ac:dyDescent="0.2">
      <c r="A110" t="s">
        <v>295</v>
      </c>
      <c r="B110">
        <v>332</v>
      </c>
    </row>
    <row r="111" spans="1:2" ht="14.25" x14ac:dyDescent="0.2">
      <c r="A111" t="s">
        <v>296</v>
      </c>
      <c r="B111">
        <v>507</v>
      </c>
    </row>
    <row r="112" spans="1:2" ht="14.25" x14ac:dyDescent="0.2">
      <c r="A112" t="s">
        <v>297</v>
      </c>
      <c r="B112">
        <v>419</v>
      </c>
    </row>
    <row r="113" spans="1:2" ht="14.25" x14ac:dyDescent="0.2">
      <c r="A113" t="s">
        <v>298</v>
      </c>
      <c r="B113">
        <v>420</v>
      </c>
    </row>
    <row r="114" spans="1:2" ht="14.25" x14ac:dyDescent="0.2">
      <c r="A114" t="s">
        <v>299</v>
      </c>
      <c r="B114">
        <v>421</v>
      </c>
    </row>
    <row r="115" spans="1:2" ht="14.25" x14ac:dyDescent="0.2">
      <c r="A115" t="s">
        <v>300</v>
      </c>
      <c r="B115">
        <v>315</v>
      </c>
    </row>
    <row r="116" spans="1:2" ht="14.25" x14ac:dyDescent="0.2">
      <c r="A116" t="s">
        <v>301</v>
      </c>
      <c r="B116">
        <v>333</v>
      </c>
    </row>
    <row r="117" spans="1:2" ht="14.25" x14ac:dyDescent="0.2">
      <c r="A117" t="s">
        <v>302</v>
      </c>
      <c r="B117">
        <v>316</v>
      </c>
    </row>
    <row r="118" spans="1:2" ht="14.25" x14ac:dyDescent="0.2">
      <c r="A118" t="s">
        <v>303</v>
      </c>
      <c r="B118">
        <v>616</v>
      </c>
    </row>
    <row r="119" spans="1:2" ht="14.25" x14ac:dyDescent="0.2">
      <c r="A119" t="s">
        <v>304</v>
      </c>
      <c r="B119">
        <v>422</v>
      </c>
    </row>
    <row r="120" spans="1:2" ht="14.25" x14ac:dyDescent="0.2">
      <c r="A120" t="s">
        <v>305</v>
      </c>
      <c r="B120">
        <v>423</v>
      </c>
    </row>
    <row r="121" spans="1:2" ht="14.25" x14ac:dyDescent="0.2">
      <c r="A121" t="s">
        <v>306</v>
      </c>
      <c r="B121">
        <v>617</v>
      </c>
    </row>
    <row r="122" spans="1:2" ht="14.25" x14ac:dyDescent="0.2">
      <c r="A122" t="s">
        <v>307</v>
      </c>
      <c r="B122">
        <v>633</v>
      </c>
    </row>
    <row r="123" spans="1:2" ht="14.25" x14ac:dyDescent="0.2">
      <c r="A123" t="s">
        <v>308</v>
      </c>
      <c r="B123">
        <v>424</v>
      </c>
    </row>
    <row r="124" spans="1:2" ht="14.25" x14ac:dyDescent="0.2">
      <c r="A124" t="s">
        <v>309</v>
      </c>
      <c r="B124">
        <v>317</v>
      </c>
    </row>
    <row r="125" spans="1:2" ht="14.25" x14ac:dyDescent="0.2">
      <c r="A125" t="s">
        <v>310</v>
      </c>
      <c r="B125">
        <v>658</v>
      </c>
    </row>
    <row r="126" spans="1:2" ht="14.25" x14ac:dyDescent="0.2">
      <c r="A126" t="s">
        <v>311</v>
      </c>
      <c r="B126">
        <v>425</v>
      </c>
    </row>
    <row r="127" spans="1:2" ht="14.25" x14ac:dyDescent="0.2">
      <c r="A127" t="s">
        <v>312</v>
      </c>
      <c r="B127">
        <v>453</v>
      </c>
    </row>
    <row r="128" spans="1:2" ht="14.25" x14ac:dyDescent="0.2">
      <c r="A128" t="s">
        <v>313</v>
      </c>
      <c r="B128">
        <v>213</v>
      </c>
    </row>
    <row r="129" spans="1:2" ht="14.25" x14ac:dyDescent="0.2">
      <c r="A129" t="s">
        <v>314</v>
      </c>
      <c r="B129">
        <v>657</v>
      </c>
    </row>
    <row r="130" spans="1:2" ht="14.25" x14ac:dyDescent="0.2">
      <c r="A130" t="s">
        <v>315</v>
      </c>
      <c r="B130">
        <v>340</v>
      </c>
    </row>
    <row r="131" spans="1:2" ht="14.25" x14ac:dyDescent="0.2">
      <c r="A131" t="s">
        <v>316</v>
      </c>
      <c r="B131">
        <v>318</v>
      </c>
    </row>
    <row r="132" spans="1:2" ht="14.25" x14ac:dyDescent="0.2">
      <c r="A132" t="s">
        <v>317</v>
      </c>
      <c r="B132">
        <v>651</v>
      </c>
    </row>
    <row r="133" spans="1:2" ht="14.25" x14ac:dyDescent="0.2">
      <c r="A133" t="s">
        <v>318</v>
      </c>
      <c r="B133">
        <v>361</v>
      </c>
    </row>
    <row r="134" spans="1:2" ht="14.25" x14ac:dyDescent="0.2">
      <c r="A134" t="s">
        <v>319</v>
      </c>
      <c r="B134">
        <v>426</v>
      </c>
    </row>
    <row r="135" spans="1:2" ht="14.25" x14ac:dyDescent="0.2">
      <c r="A135" t="s">
        <v>320</v>
      </c>
      <c r="B135">
        <v>427</v>
      </c>
    </row>
    <row r="136" spans="1:2" ht="14.25" x14ac:dyDescent="0.2">
      <c r="A136" t="s">
        <v>321</v>
      </c>
      <c r="B136">
        <v>437</v>
      </c>
    </row>
    <row r="137" spans="1:2" ht="14.25" x14ac:dyDescent="0.2">
      <c r="A137" t="s">
        <v>322</v>
      </c>
      <c r="B137">
        <v>635</v>
      </c>
    </row>
    <row r="138" spans="1:2" ht="14.25" x14ac:dyDescent="0.2">
      <c r="A138" t="s">
        <v>323</v>
      </c>
      <c r="B138">
        <v>618</v>
      </c>
    </row>
    <row r="139" spans="1:2" ht="14.25" x14ac:dyDescent="0.2">
      <c r="A139" t="s">
        <v>324</v>
      </c>
      <c r="B139">
        <v>319</v>
      </c>
    </row>
    <row r="140" spans="1:2" ht="14.25" x14ac:dyDescent="0.2">
      <c r="A140" t="s">
        <v>325</v>
      </c>
      <c r="B140">
        <v>277</v>
      </c>
    </row>
    <row r="141" spans="1:2" ht="14.25" x14ac:dyDescent="0.2">
      <c r="A141" t="s">
        <v>326</v>
      </c>
      <c r="B141">
        <v>620</v>
      </c>
    </row>
    <row r="142" spans="1:2" ht="14.25" x14ac:dyDescent="0.2">
      <c r="A142" t="s">
        <v>327</v>
      </c>
      <c r="B142">
        <v>214</v>
      </c>
    </row>
    <row r="143" spans="1:2" ht="14.25" x14ac:dyDescent="0.2">
      <c r="A143" t="s">
        <v>328</v>
      </c>
      <c r="B143">
        <v>428</v>
      </c>
    </row>
    <row r="144" spans="1:2" ht="14.25" x14ac:dyDescent="0.2">
      <c r="A144" t="s">
        <v>329</v>
      </c>
      <c r="B144">
        <v>429</v>
      </c>
    </row>
    <row r="145" spans="1:2" ht="14.25" x14ac:dyDescent="0.2">
      <c r="A145" t="s">
        <v>330</v>
      </c>
      <c r="B145">
        <v>652</v>
      </c>
    </row>
    <row r="146" spans="1:2" ht="14.25" x14ac:dyDescent="0.2">
      <c r="A146" t="s">
        <v>405</v>
      </c>
      <c r="B146">
        <v>360</v>
      </c>
    </row>
    <row r="147" spans="1:2" ht="14.25" x14ac:dyDescent="0.2">
      <c r="A147" t="s">
        <v>331</v>
      </c>
      <c r="B147">
        <v>320</v>
      </c>
    </row>
    <row r="148" spans="1:2" ht="14.25" x14ac:dyDescent="0.2">
      <c r="A148" t="s">
        <v>332</v>
      </c>
      <c r="B148">
        <v>508</v>
      </c>
    </row>
    <row r="149" spans="1:2" ht="14.25" x14ac:dyDescent="0.2">
      <c r="A149" t="s">
        <v>333</v>
      </c>
      <c r="B149">
        <v>622</v>
      </c>
    </row>
    <row r="150" spans="1:2" ht="14.25" x14ac:dyDescent="0.2">
      <c r="A150" t="s">
        <v>334</v>
      </c>
      <c r="B150">
        <v>659</v>
      </c>
    </row>
    <row r="151" spans="1:2" ht="14.25" x14ac:dyDescent="0.2">
      <c r="A151" t="s">
        <v>335</v>
      </c>
      <c r="B151">
        <v>215</v>
      </c>
    </row>
    <row r="152" spans="1:2" ht="14.25" x14ac:dyDescent="0.2">
      <c r="A152" t="s">
        <v>336</v>
      </c>
      <c r="B152">
        <v>619</v>
      </c>
    </row>
    <row r="153" spans="1:2" ht="14.25" x14ac:dyDescent="0.2">
      <c r="A153" t="s">
        <v>337</v>
      </c>
      <c r="B153">
        <v>216</v>
      </c>
    </row>
    <row r="154" spans="1:2" ht="14.25" x14ac:dyDescent="0.2">
      <c r="A154" t="s">
        <v>338</v>
      </c>
      <c r="B154">
        <v>217</v>
      </c>
    </row>
    <row r="155" spans="1:2" ht="14.25" x14ac:dyDescent="0.2">
      <c r="A155" t="s">
        <v>339</v>
      </c>
      <c r="B155">
        <v>623</v>
      </c>
    </row>
    <row r="156" spans="1:2" ht="14.25" x14ac:dyDescent="0.2">
      <c r="A156" t="s">
        <v>340</v>
      </c>
      <c r="B156">
        <v>355</v>
      </c>
    </row>
    <row r="157" spans="1:2" ht="14.25" x14ac:dyDescent="0.2">
      <c r="A157" t="s">
        <v>341</v>
      </c>
      <c r="B157">
        <v>321</v>
      </c>
    </row>
    <row r="158" spans="1:2" ht="14.25" x14ac:dyDescent="0.2">
      <c r="A158" t="s">
        <v>342</v>
      </c>
      <c r="B158">
        <v>510</v>
      </c>
    </row>
    <row r="159" spans="1:2" ht="14.25" x14ac:dyDescent="0.2">
      <c r="A159" t="s">
        <v>343</v>
      </c>
      <c r="B159">
        <v>356</v>
      </c>
    </row>
    <row r="160" spans="1:2" ht="14.25" x14ac:dyDescent="0.2">
      <c r="A160" t="s">
        <v>344</v>
      </c>
      <c r="B160">
        <v>341</v>
      </c>
    </row>
    <row r="161" spans="1:2" ht="14.25" x14ac:dyDescent="0.2">
      <c r="A161" t="s">
        <v>345</v>
      </c>
      <c r="B161">
        <v>432</v>
      </c>
    </row>
    <row r="162" spans="1:2" ht="14.25" x14ac:dyDescent="0.2">
      <c r="A162" t="s">
        <v>346</v>
      </c>
      <c r="B162">
        <v>637</v>
      </c>
    </row>
    <row r="163" spans="1:2" ht="14.25" x14ac:dyDescent="0.2">
      <c r="A163" t="s">
        <v>347</v>
      </c>
      <c r="B163">
        <v>322</v>
      </c>
    </row>
    <row r="164" spans="1:2" ht="14.25" x14ac:dyDescent="0.2">
      <c r="A164" t="s">
        <v>348</v>
      </c>
      <c r="B164">
        <v>451</v>
      </c>
    </row>
    <row r="165" spans="1:2" ht="14.25" x14ac:dyDescent="0.2">
      <c r="A165" t="s">
        <v>349</v>
      </c>
      <c r="B165">
        <v>511</v>
      </c>
    </row>
    <row r="166" spans="1:2" ht="14.25" x14ac:dyDescent="0.2">
      <c r="A166" t="s">
        <v>350</v>
      </c>
      <c r="B166">
        <v>433</v>
      </c>
    </row>
    <row r="167" spans="1:2" ht="14.25" x14ac:dyDescent="0.2">
      <c r="A167" t="s">
        <v>351</v>
      </c>
      <c r="B167">
        <v>362</v>
      </c>
    </row>
    <row r="168" spans="1:2" ht="14.25" x14ac:dyDescent="0.2">
      <c r="A168" t="s">
        <v>352</v>
      </c>
      <c r="B168">
        <v>454</v>
      </c>
    </row>
    <row r="169" spans="1:2" ht="14.25" x14ac:dyDescent="0.2">
      <c r="A169" t="s">
        <v>353</v>
      </c>
      <c r="B169">
        <v>434</v>
      </c>
    </row>
    <row r="170" spans="1:2" ht="14.25" x14ac:dyDescent="0.2">
      <c r="A170" t="s">
        <v>354</v>
      </c>
      <c r="B170">
        <v>625</v>
      </c>
    </row>
    <row r="171" spans="1:2" ht="14.25" x14ac:dyDescent="0.2">
      <c r="A171" t="s">
        <v>355</v>
      </c>
      <c r="B171">
        <v>276</v>
      </c>
    </row>
    <row r="172" spans="1:2" ht="14.25" x14ac:dyDescent="0.2">
      <c r="A172" t="s">
        <v>356</v>
      </c>
      <c r="B172">
        <v>365</v>
      </c>
    </row>
    <row r="173" spans="1:2" ht="14.25" x14ac:dyDescent="0.2">
      <c r="A173" t="s">
        <v>357</v>
      </c>
      <c r="B173">
        <v>363</v>
      </c>
    </row>
    <row r="174" spans="1:2" ht="14.25" x14ac:dyDescent="0.2">
      <c r="A174" t="s">
        <v>358</v>
      </c>
      <c r="B174">
        <v>654</v>
      </c>
    </row>
    <row r="175" spans="1:2" ht="14.25" x14ac:dyDescent="0.2">
      <c r="A175" t="s">
        <v>359</v>
      </c>
      <c r="B175">
        <v>435</v>
      </c>
    </row>
    <row r="176" spans="1:2" ht="14.25" x14ac:dyDescent="0.2">
      <c r="A176" t="s">
        <v>360</v>
      </c>
      <c r="B176">
        <v>436</v>
      </c>
    </row>
    <row r="177" spans="1:2" ht="14.25" x14ac:dyDescent="0.2">
      <c r="A177" t="s">
        <v>361</v>
      </c>
      <c r="B177">
        <v>458</v>
      </c>
    </row>
    <row r="178" spans="1:2" ht="14.25" x14ac:dyDescent="0.2">
      <c r="A178" t="s">
        <v>362</v>
      </c>
      <c r="B178">
        <v>323</v>
      </c>
    </row>
    <row r="179" spans="1:2" ht="14.25" x14ac:dyDescent="0.2">
      <c r="A179" t="s">
        <v>363</v>
      </c>
      <c r="B179">
        <v>608</v>
      </c>
    </row>
    <row r="180" spans="1:2" ht="14.25" x14ac:dyDescent="0.2">
      <c r="A180" t="s">
        <v>364</v>
      </c>
      <c r="B180">
        <v>267</v>
      </c>
    </row>
    <row r="181" spans="1:2" ht="14.25" x14ac:dyDescent="0.2">
      <c r="A181" t="s">
        <v>365</v>
      </c>
      <c r="B181">
        <v>270</v>
      </c>
    </row>
    <row r="182" spans="1:2" ht="14.25" x14ac:dyDescent="0.2">
      <c r="A182" t="s">
        <v>366</v>
      </c>
      <c r="B182">
        <v>263</v>
      </c>
    </row>
    <row r="183" spans="1:2" ht="14.25" x14ac:dyDescent="0.2">
      <c r="A183" t="s">
        <v>410</v>
      </c>
      <c r="B183">
        <v>271</v>
      </c>
    </row>
    <row r="184" spans="1:2" ht="14.25" x14ac:dyDescent="0.2">
      <c r="A184" t="s">
        <v>367</v>
      </c>
      <c r="B184">
        <v>441</v>
      </c>
    </row>
    <row r="185" spans="1:2" ht="14.25" x14ac:dyDescent="0.2">
      <c r="A185" t="s">
        <v>368</v>
      </c>
      <c r="B185">
        <v>260</v>
      </c>
    </row>
    <row r="186" spans="1:2" ht="14.25" x14ac:dyDescent="0.2">
      <c r="A186" t="s">
        <v>369</v>
      </c>
      <c r="B186">
        <v>324</v>
      </c>
    </row>
    <row r="187" spans="1:2" ht="14.25" x14ac:dyDescent="0.2">
      <c r="A187" t="s">
        <v>370</v>
      </c>
      <c r="B187">
        <v>325</v>
      </c>
    </row>
    <row r="188" spans="1:2" ht="14.25" x14ac:dyDescent="0.2">
      <c r="A188" t="s">
        <v>371</v>
      </c>
      <c r="B188">
        <v>512</v>
      </c>
    </row>
    <row r="189" spans="1:2" ht="14.25" x14ac:dyDescent="0.2">
      <c r="A189" t="s">
        <v>372</v>
      </c>
      <c r="B189">
        <v>628</v>
      </c>
    </row>
    <row r="190" spans="1:2" ht="14.25" x14ac:dyDescent="0.2">
      <c r="A190" t="s">
        <v>373</v>
      </c>
      <c r="B190">
        <v>342</v>
      </c>
    </row>
    <row r="191" spans="1:2" ht="14.25" x14ac:dyDescent="0.2">
      <c r="A191" t="s">
        <v>374</v>
      </c>
      <c r="B191">
        <v>443</v>
      </c>
    </row>
    <row r="192" spans="1:2" ht="14.25" x14ac:dyDescent="0.2">
      <c r="A192" t="s">
        <v>375</v>
      </c>
      <c r="B192">
        <v>629</v>
      </c>
    </row>
    <row r="193" spans="1:2" ht="14.25" x14ac:dyDescent="0.2">
      <c r="A193" t="s">
        <v>376</v>
      </c>
      <c r="B193">
        <v>660</v>
      </c>
    </row>
    <row r="194" spans="1:2" ht="14.25" x14ac:dyDescent="0.2">
      <c r="A194" t="s">
        <v>377</v>
      </c>
      <c r="B194">
        <v>444</v>
      </c>
    </row>
    <row r="195" spans="1:2" ht="14.25" x14ac:dyDescent="0.2">
      <c r="A195" t="s">
        <v>378</v>
      </c>
      <c r="B195">
        <v>638</v>
      </c>
    </row>
    <row r="196" spans="1:2" ht="14.25" x14ac:dyDescent="0.2">
      <c r="A196" t="s">
        <v>379</v>
      </c>
      <c r="B196">
        <v>261</v>
      </c>
    </row>
    <row r="197" spans="1:2" ht="14.25" x14ac:dyDescent="0.2">
      <c r="A197" t="s">
        <v>380</v>
      </c>
      <c r="B197">
        <v>445</v>
      </c>
    </row>
    <row r="198" spans="1:2" ht="14.25" x14ac:dyDescent="0.2">
      <c r="A198" t="s">
        <v>381</v>
      </c>
      <c r="B198">
        <v>326</v>
      </c>
    </row>
    <row r="199" spans="1:2" ht="14.25" x14ac:dyDescent="0.2">
      <c r="A199" t="s">
        <v>382</v>
      </c>
      <c r="B199">
        <v>343</v>
      </c>
    </row>
    <row r="200" spans="1:2" ht="14.25" x14ac:dyDescent="0.2">
      <c r="A200" t="s">
        <v>383</v>
      </c>
      <c r="B200">
        <v>656</v>
      </c>
    </row>
    <row r="201" spans="1:2" ht="14.25" x14ac:dyDescent="0.2">
      <c r="A201" t="s">
        <v>384</v>
      </c>
      <c r="B201">
        <v>446</v>
      </c>
    </row>
    <row r="202" spans="1:2" ht="14.25" x14ac:dyDescent="0.2">
      <c r="A202" t="s">
        <v>385</v>
      </c>
      <c r="B202">
        <v>344</v>
      </c>
    </row>
    <row r="203" spans="1:2" ht="14.25" x14ac:dyDescent="0.2">
      <c r="A203" t="s">
        <v>402</v>
      </c>
      <c r="B203">
        <v>709</v>
      </c>
    </row>
    <row r="204" spans="1:2" ht="14.25" x14ac:dyDescent="0.2">
      <c r="A204" t="s">
        <v>386</v>
      </c>
      <c r="B204">
        <v>513</v>
      </c>
    </row>
    <row r="205" spans="1:2" ht="14.25" x14ac:dyDescent="0.2">
      <c r="A205" t="s">
        <v>387</v>
      </c>
      <c r="B205">
        <v>327</v>
      </c>
    </row>
    <row r="206" spans="1:2" ht="14.25" x14ac:dyDescent="0.2">
      <c r="A206" t="s">
        <v>388</v>
      </c>
      <c r="B206">
        <v>455</v>
      </c>
    </row>
    <row r="207" spans="1:2" ht="14.25" x14ac:dyDescent="0.2">
      <c r="A207" t="s">
        <v>389</v>
      </c>
      <c r="B207">
        <v>268</v>
      </c>
    </row>
    <row r="208" spans="1:2" ht="14.25" x14ac:dyDescent="0.2">
      <c r="A208" t="s">
        <v>390</v>
      </c>
      <c r="B208">
        <v>605</v>
      </c>
    </row>
    <row r="209" spans="1:2" ht="14.25" x14ac:dyDescent="0.2">
      <c r="A209" t="s">
        <v>391</v>
      </c>
      <c r="B209">
        <v>604</v>
      </c>
    </row>
    <row r="210" spans="1:2" ht="14.25" x14ac:dyDescent="0.2">
      <c r="A210" t="s">
        <v>392</v>
      </c>
      <c r="B210">
        <v>218</v>
      </c>
    </row>
    <row r="211" spans="1:2" ht="14.25" x14ac:dyDescent="0.2">
      <c r="A211" t="s">
        <v>393</v>
      </c>
      <c r="B211">
        <v>345</v>
      </c>
    </row>
    <row r="212" spans="1:2" ht="14.25" x14ac:dyDescent="0.2">
      <c r="A212" t="s">
        <v>394</v>
      </c>
      <c r="B212">
        <v>636</v>
      </c>
    </row>
    <row r="213" spans="1:2" ht="14.25" x14ac:dyDescent="0.2">
      <c r="A213" t="s">
        <v>395</v>
      </c>
      <c r="B213">
        <v>330</v>
      </c>
    </row>
    <row r="214" spans="1:2" ht="14.25" x14ac:dyDescent="0.2">
      <c r="A214" t="s">
        <v>396</v>
      </c>
      <c r="B214">
        <v>219</v>
      </c>
    </row>
    <row r="215" spans="1:2" ht="14.25" x14ac:dyDescent="0.2">
      <c r="A215" t="s">
        <v>397</v>
      </c>
      <c r="B215">
        <v>653</v>
      </c>
    </row>
    <row r="216" spans="1:2" ht="14.25" x14ac:dyDescent="0.2">
      <c r="A216" t="s">
        <v>398</v>
      </c>
      <c r="B216">
        <v>440</v>
      </c>
    </row>
    <row r="217" spans="1:2" ht="14.25" x14ac:dyDescent="0.2">
      <c r="A217" t="s">
        <v>399</v>
      </c>
      <c r="B217">
        <v>514</v>
      </c>
    </row>
    <row r="218" spans="1:2" ht="14.25" x14ac:dyDescent="0.2">
      <c r="A218" t="s">
        <v>400</v>
      </c>
      <c r="B218">
        <v>448</v>
      </c>
    </row>
    <row r="219" spans="1:2" ht="14.25" x14ac:dyDescent="0.2">
      <c r="A219" t="s">
        <v>401</v>
      </c>
      <c r="B219">
        <v>431</v>
      </c>
    </row>
  </sheetData>
  <sheetProtection selectLockedCells="1" selectUnlockedCells="1"/>
  <autoFilter ref="A2:B219" xr:uid="{00000000-0009-0000-0000-000011000000}">
    <sortState xmlns:xlrd2="http://schemas.microsoft.com/office/spreadsheetml/2017/richdata2" ref="A3:B219">
      <sortCondition ref="A2:A219"/>
    </sortState>
  </autoFilter>
  <mergeCells count="1">
    <mergeCell ref="A1:B1"/>
  </mergeCells>
  <pageMargins left="0.7" right="0.7" top="0.75" bottom="0.75" header="0.3" footer="0.3"/>
  <pageSetup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F477-6EBF-4F2D-82BB-EEDCE4710E8C}">
  <sheetPr codeName="Sheet6">
    <tabColor theme="8" tint="0.59999389629810485"/>
  </sheetPr>
  <dimension ref="A1:R69"/>
  <sheetViews>
    <sheetView zoomScaleNormal="100" workbookViewId="0">
      <selection activeCell="D11" sqref="D11:D12"/>
    </sheetView>
  </sheetViews>
  <sheetFormatPr defaultRowHeight="14.25" x14ac:dyDescent="0.2"/>
  <cols>
    <col min="1" max="1" width="2.875" customWidth="1"/>
    <col min="2" max="2" width="2.5" customWidth="1"/>
    <col min="4" max="4" width="14.5" customWidth="1"/>
    <col min="15" max="15" width="13.25" customWidth="1"/>
  </cols>
  <sheetData>
    <row r="1" spans="1:15" ht="27.75" customHeight="1" x14ac:dyDescent="0.2">
      <c r="A1" s="731" t="s">
        <v>171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3"/>
    </row>
    <row r="2" spans="1:15" x14ac:dyDescent="0.2">
      <c r="A2" s="56"/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1:15" ht="15" x14ac:dyDescent="0.25">
      <c r="A3" s="56"/>
      <c r="B3" s="74">
        <v>5</v>
      </c>
      <c r="C3" s="73" t="s">
        <v>157</v>
      </c>
      <c r="D3" s="73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5" x14ac:dyDescent="0.25">
      <c r="A4" s="56"/>
      <c r="B4" s="57"/>
      <c r="C4" s="75" t="s">
        <v>172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4"/>
    </row>
    <row r="5" spans="1:15" x14ac:dyDescent="0.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4"/>
    </row>
    <row r="6" spans="1:15" ht="15" x14ac:dyDescent="0.25">
      <c r="A6" s="56"/>
      <c r="B6" s="57"/>
      <c r="C6" s="57" t="s">
        <v>173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4"/>
    </row>
    <row r="7" spans="1:15" x14ac:dyDescent="0.2">
      <c r="A7" s="56"/>
      <c r="B7" s="57"/>
      <c r="C7" s="57" t="s">
        <v>174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4"/>
    </row>
    <row r="8" spans="1:15" x14ac:dyDescent="0.2">
      <c r="A8" s="56"/>
      <c r="B8" s="57"/>
      <c r="C8" s="57" t="s">
        <v>167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4"/>
    </row>
    <row r="9" spans="1:15" x14ac:dyDescent="0.2">
      <c r="A9" s="56"/>
      <c r="B9" s="57"/>
      <c r="C9" s="57" t="s">
        <v>196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4"/>
    </row>
    <row r="10" spans="1:15" x14ac:dyDescent="0.2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4"/>
    </row>
    <row r="11" spans="1:15" x14ac:dyDescent="0.2">
      <c r="A11" s="56"/>
      <c r="B11" s="57"/>
      <c r="C11" s="729" t="s">
        <v>158</v>
      </c>
      <c r="D11" s="730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4"/>
    </row>
    <row r="12" spans="1:15" x14ac:dyDescent="0.2">
      <c r="A12" s="56"/>
      <c r="B12" s="57"/>
      <c r="C12" s="729"/>
      <c r="D12" s="730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4"/>
    </row>
    <row r="13" spans="1:15" ht="7.5" customHeight="1" x14ac:dyDescent="0.2">
      <c r="A13" s="56"/>
      <c r="B13" s="57"/>
      <c r="C13" s="57"/>
      <c r="D13" s="81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4"/>
    </row>
    <row r="14" spans="1:15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4"/>
    </row>
    <row r="15" spans="1:15" ht="15" x14ac:dyDescent="0.25">
      <c r="A15" s="56"/>
      <c r="B15" s="57"/>
      <c r="C15" s="57"/>
      <c r="D15" s="57"/>
      <c r="E15" s="75" t="s">
        <v>159</v>
      </c>
      <c r="F15" s="57"/>
      <c r="G15" s="57"/>
      <c r="H15" s="57"/>
      <c r="I15" s="57"/>
      <c r="J15" s="57"/>
      <c r="K15" s="57"/>
      <c r="L15" s="57"/>
      <c r="M15" s="57"/>
      <c r="N15" s="57"/>
      <c r="O15" s="54"/>
    </row>
    <row r="16" spans="1:15" ht="9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4"/>
    </row>
    <row r="17" spans="1:18" x14ac:dyDescent="0.2">
      <c r="A17" s="56"/>
      <c r="B17" s="57"/>
      <c r="C17" s="57" t="s">
        <v>160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4"/>
    </row>
    <row r="18" spans="1:18" x14ac:dyDescent="0.2">
      <c r="A18" s="56"/>
      <c r="B18" s="57"/>
      <c r="C18" s="57" t="s">
        <v>161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4"/>
    </row>
    <row r="19" spans="1:18" x14ac:dyDescent="0.2">
      <c r="A19" s="56"/>
      <c r="B19" s="57"/>
      <c r="C19" s="57" t="s">
        <v>162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4"/>
    </row>
    <row r="20" spans="1:18" x14ac:dyDescent="0.2">
      <c r="A20" s="56"/>
      <c r="B20" s="57"/>
      <c r="C20" s="57" t="s">
        <v>163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4"/>
    </row>
    <row r="21" spans="1:18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4"/>
    </row>
    <row r="22" spans="1:18" x14ac:dyDescent="0.2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4"/>
    </row>
    <row r="23" spans="1:18" x14ac:dyDescent="0.2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4"/>
    </row>
    <row r="24" spans="1:18" x14ac:dyDescent="0.2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4"/>
    </row>
    <row r="25" spans="1:18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4"/>
    </row>
    <row r="26" spans="1:18" x14ac:dyDescent="0.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4"/>
    </row>
    <row r="27" spans="1:18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4"/>
    </row>
    <row r="28" spans="1:18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4"/>
    </row>
    <row r="29" spans="1:18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4"/>
    </row>
    <row r="30" spans="1:18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4"/>
    </row>
    <row r="31" spans="1:18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4"/>
    </row>
    <row r="32" spans="1:18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4"/>
      <c r="R32" s="53"/>
    </row>
    <row r="33" spans="1:15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4"/>
    </row>
    <row r="34" spans="1:15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4"/>
    </row>
    <row r="35" spans="1:15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4"/>
    </row>
    <row r="36" spans="1:15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4"/>
    </row>
    <row r="37" spans="1:15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4"/>
    </row>
    <row r="38" spans="1:15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4"/>
    </row>
    <row r="39" spans="1:15" x14ac:dyDescent="0.2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4"/>
    </row>
    <row r="40" spans="1:15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4"/>
    </row>
    <row r="41" spans="1:15" x14ac:dyDescent="0.2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4"/>
    </row>
    <row r="42" spans="1:15" x14ac:dyDescent="0.2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4"/>
    </row>
    <row r="43" spans="1:15" x14ac:dyDescent="0.2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4"/>
    </row>
    <row r="44" spans="1:15" x14ac:dyDescent="0.2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4"/>
    </row>
    <row r="45" spans="1:15" x14ac:dyDescent="0.2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4"/>
    </row>
    <row r="46" spans="1:15" x14ac:dyDescent="0.2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4"/>
    </row>
    <row r="47" spans="1:15" x14ac:dyDescent="0.2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4"/>
    </row>
    <row r="48" spans="1:15" x14ac:dyDescent="0.2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4"/>
    </row>
    <row r="49" spans="1:15" x14ac:dyDescent="0.2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4"/>
    </row>
    <row r="50" spans="1:15" x14ac:dyDescent="0.2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4"/>
    </row>
    <row r="51" spans="1:15" x14ac:dyDescent="0.2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4"/>
    </row>
    <row r="52" spans="1:15" x14ac:dyDescent="0.2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4"/>
    </row>
    <row r="53" spans="1:15" x14ac:dyDescent="0.2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4"/>
    </row>
    <row r="54" spans="1:15" x14ac:dyDescent="0.2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4"/>
    </row>
    <row r="55" spans="1:15" x14ac:dyDescent="0.2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4"/>
    </row>
    <row r="56" spans="1:15" x14ac:dyDescent="0.2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4"/>
    </row>
    <row r="57" spans="1:15" x14ac:dyDescent="0.2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4"/>
    </row>
    <row r="58" spans="1:15" x14ac:dyDescent="0.2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4"/>
    </row>
    <row r="59" spans="1:15" x14ac:dyDescent="0.2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4"/>
    </row>
    <row r="60" spans="1:15" x14ac:dyDescent="0.2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4"/>
    </row>
    <row r="61" spans="1:15" x14ac:dyDescent="0.2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4"/>
    </row>
    <row r="62" spans="1:15" x14ac:dyDescent="0.2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4"/>
    </row>
    <row r="63" spans="1:15" x14ac:dyDescent="0.2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4"/>
    </row>
    <row r="64" spans="1:15" x14ac:dyDescent="0.2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4"/>
    </row>
    <row r="65" spans="1:15" x14ac:dyDescent="0.2">
      <c r="A65" s="56"/>
      <c r="B65" s="57"/>
      <c r="C65" s="57"/>
      <c r="D65" s="57"/>
      <c r="E65" s="57"/>
      <c r="F65" s="57"/>
      <c r="G65" s="57"/>
      <c r="H65" s="57"/>
      <c r="I65" s="60" t="s">
        <v>164</v>
      </c>
      <c r="J65" s="57"/>
      <c r="K65" s="57"/>
      <c r="L65" s="57"/>
      <c r="M65" s="57"/>
      <c r="N65" s="57"/>
      <c r="O65" s="54"/>
    </row>
    <row r="66" spans="1:15" x14ac:dyDescent="0.2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4"/>
    </row>
    <row r="67" spans="1:15" x14ac:dyDescent="0.2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4"/>
    </row>
    <row r="68" spans="1:15" x14ac:dyDescent="0.2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4"/>
    </row>
    <row r="69" spans="1:15" ht="15" x14ac:dyDescent="0.2">
      <c r="A69" s="269" t="s">
        <v>509</v>
      </c>
      <c r="B69" s="266"/>
      <c r="C69" s="267"/>
      <c r="D69" s="268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2" t="s">
        <v>0</v>
      </c>
    </row>
  </sheetData>
  <sheetProtection algorithmName="SHA-512" hashValue="xWU14L5t4q6th2w5jWuw1alon/xiYcV1WxY/G1XJqtAvX1WMadJ+Ia1XOg/nXEqkRVk8CTCRl+JmdsPTsYJcTA==" saltValue="JA+28CKlWy6q6RrEBd0W+g==" spinCount="100000" sheet="1" objects="1" scenarios="1" selectLockedCells="1"/>
  <mergeCells count="3">
    <mergeCell ref="C11:C12"/>
    <mergeCell ref="D11:D12"/>
    <mergeCell ref="A1:O1"/>
  </mergeCells>
  <printOptions horizontalCentered="1"/>
  <pageMargins left="0.7" right="0.7" top="0.75" bottom="0.75" header="0.3" footer="0.3"/>
  <pageSetup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DC2E-F0B1-4FEF-9960-A9A555595923}">
  <sheetPr codeName="Sheet7">
    <tabColor theme="8" tint="0.59999389629810485"/>
    <pageSetUpPr fitToPage="1"/>
  </sheetPr>
  <dimension ref="A1:N71"/>
  <sheetViews>
    <sheetView zoomScaleNormal="100" workbookViewId="0">
      <selection activeCell="P32" sqref="P32"/>
    </sheetView>
  </sheetViews>
  <sheetFormatPr defaultRowHeight="14.25" x14ac:dyDescent="0.2"/>
  <cols>
    <col min="14" max="14" width="10.5" customWidth="1"/>
  </cols>
  <sheetData>
    <row r="1" spans="1:14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1:14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1:14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spans="1:14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1:14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4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1:14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1:14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  <row r="44" spans="1:14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</row>
    <row r="45" spans="1:14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spans="1:14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1:14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spans="1:14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1:14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1:14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1:14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4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</row>
    <row r="56" spans="1:14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1:14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4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</row>
    <row r="62" spans="1:14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4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</row>
    <row r="64" spans="1:14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x14ac:dyDescent="0.2">
      <c r="A67" s="81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  <row r="68" spans="1:14" ht="15" x14ac:dyDescent="0.2">
      <c r="A68" s="344" t="s">
        <v>1</v>
      </c>
      <c r="B68" s="55"/>
      <c r="C68" s="55"/>
      <c r="D68" s="55"/>
      <c r="E68" s="55"/>
      <c r="F68" s="55"/>
      <c r="G68" s="55"/>
      <c r="H68" s="55"/>
      <c r="L68" s="734" t="s">
        <v>509</v>
      </c>
      <c r="M68" s="734"/>
      <c r="N68" s="734"/>
    </row>
    <row r="71" spans="1:14" x14ac:dyDescent="0.2">
      <c r="B71" s="16"/>
    </row>
  </sheetData>
  <sheetProtection algorithmName="SHA-512" hashValue="P6JfQZ10aZ3qRMdn6LMZTfZHDEuAIS4IZzkPtqmZ0wcQKUNaRGkXBodIuOQwm0ai0Op0Yxi1Spz6rHLVrApbXw==" saltValue="McSxusnBl6VOng9+WWMAUg==" spinCount="100000" sheet="1" objects="1" scenarios="1" selectLockedCells="1"/>
  <mergeCells count="1">
    <mergeCell ref="L68:N68"/>
  </mergeCells>
  <printOptions horizontalCentered="1"/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F8B4-7754-4F5F-992A-42D3B46A0894}">
  <sheetPr codeName="Sheet14">
    <tabColor theme="8" tint="0.59999389629810485"/>
    <pageSetUpPr fitToPage="1"/>
  </sheetPr>
  <dimension ref="A1:P69"/>
  <sheetViews>
    <sheetView zoomScaleNormal="100" workbookViewId="0">
      <selection activeCell="A62" sqref="A62"/>
    </sheetView>
  </sheetViews>
  <sheetFormatPr defaultRowHeight="14.25" x14ac:dyDescent="0.2"/>
  <cols>
    <col min="1" max="1" width="3.5" customWidth="1"/>
    <col min="2" max="2" width="4" customWidth="1"/>
    <col min="15" max="15" width="13.625" customWidth="1"/>
  </cols>
  <sheetData>
    <row r="1" spans="1:16" ht="27.75" customHeight="1" x14ac:dyDescent="0.2">
      <c r="A1" s="735" t="s">
        <v>165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</row>
    <row r="2" spans="1:16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6" ht="15" x14ac:dyDescent="0.25">
      <c r="A3" s="270"/>
      <c r="B3" s="270"/>
      <c r="C3" s="270"/>
      <c r="D3" s="270"/>
      <c r="E3" s="294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6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6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6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6" x14ac:dyDescent="0.2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</row>
    <row r="8" spans="1:16" x14ac:dyDescent="0.2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</row>
    <row r="9" spans="1:16" x14ac:dyDescent="0.2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</row>
    <row r="10" spans="1:16" x14ac:dyDescent="0.2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</row>
    <row r="11" spans="1:16" x14ac:dyDescent="0.2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</row>
    <row r="12" spans="1:16" x14ac:dyDescent="0.2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53"/>
    </row>
    <row r="13" spans="1:16" x14ac:dyDescent="0.2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</row>
    <row r="14" spans="1:16" x14ac:dyDescent="0.2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</row>
    <row r="15" spans="1:16" x14ac:dyDescent="0.2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</row>
    <row r="16" spans="1:16" x14ac:dyDescent="0.2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</row>
    <row r="17" spans="1:15" x14ac:dyDescent="0.2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</row>
    <row r="18" spans="1:15" x14ac:dyDescent="0.2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</row>
    <row r="19" spans="1:15" x14ac:dyDescent="0.2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</row>
    <row r="20" spans="1:15" x14ac:dyDescent="0.2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</row>
    <row r="21" spans="1:15" x14ac:dyDescent="0.2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</row>
    <row r="22" spans="1:15" x14ac:dyDescent="0.2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</row>
    <row r="23" spans="1:15" x14ac:dyDescent="0.2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</row>
    <row r="24" spans="1:15" x14ac:dyDescent="0.2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</row>
    <row r="25" spans="1:15" x14ac:dyDescent="0.2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</row>
    <row r="26" spans="1:15" x14ac:dyDescent="0.2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</row>
    <row r="27" spans="1:15" x14ac:dyDescent="0.2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</row>
    <row r="28" spans="1:15" x14ac:dyDescent="0.2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</row>
    <row r="29" spans="1:15" x14ac:dyDescent="0.2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</row>
    <row r="30" spans="1:15" x14ac:dyDescent="0.2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</row>
    <row r="31" spans="1:15" x14ac:dyDescent="0.2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</row>
    <row r="32" spans="1:15" x14ac:dyDescent="0.2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</row>
    <row r="33" spans="1:15" x14ac:dyDescent="0.2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</row>
    <row r="34" spans="1:15" x14ac:dyDescent="0.2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</row>
    <row r="35" spans="1:15" x14ac:dyDescent="0.2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</row>
    <row r="36" spans="1:15" x14ac:dyDescent="0.2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</row>
    <row r="37" spans="1:15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</row>
    <row r="38" spans="1:15" x14ac:dyDescent="0.2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</row>
    <row r="39" spans="1:15" x14ac:dyDescent="0.2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</row>
    <row r="40" spans="1:15" x14ac:dyDescent="0.2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</row>
    <row r="41" spans="1:15" x14ac:dyDescent="0.2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</row>
    <row r="42" spans="1:15" x14ac:dyDescent="0.2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</row>
    <row r="43" spans="1:15" x14ac:dyDescent="0.2">
      <c r="A43" s="270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</row>
    <row r="44" spans="1:15" x14ac:dyDescent="0.2">
      <c r="A44" s="270"/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</row>
    <row r="45" spans="1:15" x14ac:dyDescent="0.2">
      <c r="A45" s="270"/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</row>
    <row r="46" spans="1:15" x14ac:dyDescent="0.2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</row>
    <row r="47" spans="1:15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</row>
    <row r="48" spans="1:15" x14ac:dyDescent="0.2">
      <c r="A48" s="270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</row>
    <row r="49" spans="1:15" x14ac:dyDescent="0.2">
      <c r="A49" s="270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</row>
    <row r="50" spans="1:15" x14ac:dyDescent="0.2">
      <c r="A50" s="270"/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</row>
    <row r="51" spans="1:15" x14ac:dyDescent="0.2">
      <c r="A51" s="270"/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</row>
    <row r="52" spans="1:15" x14ac:dyDescent="0.2">
      <c r="A52" s="270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</row>
    <row r="53" spans="1:15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</row>
    <row r="54" spans="1:15" x14ac:dyDescent="0.2">
      <c r="A54" s="270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</row>
    <row r="55" spans="1:15" x14ac:dyDescent="0.2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</row>
    <row r="56" spans="1:15" x14ac:dyDescent="0.2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</row>
    <row r="57" spans="1:15" x14ac:dyDescent="0.2">
      <c r="A57" s="270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</row>
    <row r="58" spans="1:15" x14ac:dyDescent="0.2">
      <c r="A58" s="270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</row>
    <row r="59" spans="1:15" x14ac:dyDescent="0.2">
      <c r="A59" s="270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</row>
    <row r="60" spans="1:15" x14ac:dyDescent="0.2">
      <c r="A60" s="270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</row>
    <row r="61" spans="1:15" x14ac:dyDescent="0.2">
      <c r="A61" s="270"/>
      <c r="B61" s="270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</row>
    <row r="62" spans="1:15" x14ac:dyDescent="0.2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</row>
    <row r="63" spans="1:15" x14ac:dyDescent="0.2">
      <c r="A63" s="270"/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</row>
    <row r="64" spans="1:15" x14ac:dyDescent="0.2">
      <c r="A64" s="27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</row>
    <row r="65" spans="1:16" x14ac:dyDescent="0.2">
      <c r="A65" s="270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</row>
    <row r="66" spans="1:16" x14ac:dyDescent="0.2">
      <c r="A66" s="270"/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</row>
    <row r="67" spans="1:16" x14ac:dyDescent="0.2">
      <c r="A67" s="270"/>
      <c r="B67" s="270"/>
      <c r="C67" s="270"/>
      <c r="D67" s="270"/>
      <c r="E67" s="270"/>
      <c r="F67" s="270"/>
      <c r="G67" s="270"/>
      <c r="H67" s="270" t="s">
        <v>166</v>
      </c>
      <c r="I67" s="270"/>
      <c r="J67" s="270"/>
      <c r="K67" s="270"/>
      <c r="L67" s="270"/>
      <c r="M67" s="270"/>
      <c r="N67" s="270"/>
      <c r="O67" s="270"/>
    </row>
    <row r="68" spans="1:16" x14ac:dyDescent="0.2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</row>
    <row r="69" spans="1:16" ht="15" x14ac:dyDescent="0.2">
      <c r="A69" s="266" t="s">
        <v>509</v>
      </c>
      <c r="B69" s="266"/>
      <c r="C69" s="267"/>
      <c r="D69" s="268"/>
      <c r="E69" s="268"/>
      <c r="F69" s="51"/>
      <c r="G69" s="51"/>
      <c r="H69" s="51"/>
      <c r="I69" s="51"/>
      <c r="J69" s="51"/>
      <c r="K69" s="51"/>
      <c r="L69" s="51"/>
      <c r="M69" s="51"/>
      <c r="N69" s="51"/>
      <c r="O69" s="501" t="s">
        <v>96</v>
      </c>
      <c r="P69" s="16"/>
    </row>
  </sheetData>
  <sheetProtection algorithmName="SHA-512" hashValue="fOlhBwKnPt5V/2Ov3gdY7V+qR6e0fhxTP99zWX0JCr5EZsiNlqLGFw7WFzam8/T/n1M4aaxY8XawWr02QeZmFg==" saltValue="ea1qAb/JoHveEAmrArhimQ==" spinCount="100000" sheet="1" objects="1" scenarios="1" selectLockedCells="1" selectUnlockedCells="1"/>
  <mergeCells count="1">
    <mergeCell ref="A1:O1"/>
  </mergeCells>
  <pageMargins left="0.7" right="0.7" top="0.75" bottom="0.75" header="0.3" footer="0.3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E044-9892-4C44-9E7E-DEFA7145ECEE}">
  <sheetPr codeName="Sheet3">
    <tabColor theme="8" tint="0.59999389629810485"/>
  </sheetPr>
  <dimension ref="A1:N102"/>
  <sheetViews>
    <sheetView topLeftCell="A7" zoomScaleNormal="100" workbookViewId="0">
      <selection activeCell="N30" sqref="N30"/>
    </sheetView>
  </sheetViews>
  <sheetFormatPr defaultRowHeight="14.25" x14ac:dyDescent="0.2"/>
  <cols>
    <col min="1" max="1" width="2.75" customWidth="1"/>
    <col min="2" max="2" width="8.125" customWidth="1"/>
    <col min="3" max="3" width="46.875" bestFit="1" customWidth="1"/>
    <col min="4" max="4" width="12.125" customWidth="1"/>
    <col min="5" max="5" width="2.875" customWidth="1"/>
    <col min="6" max="6" width="10.5" customWidth="1"/>
    <col min="7" max="7" width="2.875" customWidth="1"/>
    <col min="8" max="8" width="10.5" customWidth="1"/>
    <col min="9" max="9" width="2.875" customWidth="1"/>
    <col min="10" max="10" width="10.5" customWidth="1"/>
    <col min="11" max="11" width="2.875" customWidth="1"/>
    <col min="12" max="12" width="10.5" customWidth="1"/>
    <col min="13" max="13" width="5.375" customWidth="1"/>
    <col min="14" max="14" width="18" customWidth="1"/>
  </cols>
  <sheetData>
    <row r="1" spans="1:14" ht="27.75" customHeight="1" x14ac:dyDescent="0.25">
      <c r="A1" s="738" t="s">
        <v>7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40"/>
    </row>
    <row r="2" spans="1:14" ht="39.950000000000003" customHeight="1" x14ac:dyDescent="0.2">
      <c r="A2" s="76"/>
      <c r="B2" s="741" t="s">
        <v>541</v>
      </c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348"/>
    </row>
    <row r="3" spans="1:14" ht="15.75" customHeight="1" x14ac:dyDescent="0.2">
      <c r="A3" s="76"/>
      <c r="B3" s="741" t="s">
        <v>457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348"/>
    </row>
    <row r="4" spans="1:14" ht="15.75" customHeight="1" x14ac:dyDescent="0.2">
      <c r="A4" s="76"/>
      <c r="B4" s="741" t="s">
        <v>458</v>
      </c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348"/>
    </row>
    <row r="5" spans="1:14" ht="10.5" customHeight="1" x14ac:dyDescent="0.2">
      <c r="A5" s="76"/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348"/>
    </row>
    <row r="6" spans="1:14" ht="15.75" customHeight="1" x14ac:dyDescent="0.2">
      <c r="A6" s="76"/>
      <c r="B6" s="741" t="s">
        <v>535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348"/>
    </row>
    <row r="7" spans="1:14" ht="15.75" customHeight="1" x14ac:dyDescent="0.2">
      <c r="A7" s="76"/>
      <c r="B7" s="741" t="s">
        <v>536</v>
      </c>
      <c r="C7" s="742"/>
      <c r="D7" s="742"/>
      <c r="E7" s="742"/>
      <c r="F7" s="742"/>
      <c r="G7" s="742"/>
      <c r="H7" s="742"/>
      <c r="I7" s="742"/>
      <c r="J7" s="742"/>
      <c r="K7" s="742"/>
      <c r="L7" s="742"/>
      <c r="M7" s="348"/>
    </row>
    <row r="8" spans="1:14" ht="15.75" customHeight="1" x14ac:dyDescent="0.2">
      <c r="A8" s="76"/>
      <c r="B8" s="562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348"/>
    </row>
    <row r="9" spans="1:14" ht="15.75" customHeight="1" x14ac:dyDescent="0.2">
      <c r="A9" s="76"/>
      <c r="B9" s="741" t="s">
        <v>480</v>
      </c>
      <c r="C9" s="741"/>
      <c r="D9" s="741"/>
      <c r="E9" s="741"/>
      <c r="F9" s="741"/>
      <c r="G9" s="741"/>
      <c r="H9" s="741"/>
      <c r="I9" s="741"/>
      <c r="J9" s="741"/>
      <c r="K9" s="741"/>
      <c r="L9" s="741"/>
      <c r="M9" s="348"/>
    </row>
    <row r="10" spans="1:14" ht="15.95" customHeight="1" x14ac:dyDescent="0.2">
      <c r="A10" s="76"/>
      <c r="B10" s="438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348"/>
    </row>
    <row r="11" spans="1:14" ht="15.95" customHeight="1" x14ac:dyDescent="0.2">
      <c r="A11" s="76"/>
      <c r="B11" s="748" t="s">
        <v>479</v>
      </c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348"/>
    </row>
    <row r="12" spans="1:14" ht="12.75" customHeight="1" thickBot="1" x14ac:dyDescent="0.25">
      <c r="A12" s="76"/>
      <c r="B12" s="440"/>
      <c r="C12" s="440"/>
      <c r="D12" s="440"/>
      <c r="E12" s="441"/>
      <c r="F12" s="441"/>
      <c r="G12" s="441"/>
      <c r="H12" s="441"/>
      <c r="I12" s="441"/>
      <c r="J12" s="441"/>
      <c r="K12" s="441"/>
      <c r="L12" s="440"/>
      <c r="M12" s="348"/>
    </row>
    <row r="13" spans="1:14" ht="15.75" customHeight="1" x14ac:dyDescent="0.2">
      <c r="A13" s="77"/>
      <c r="B13" s="442"/>
      <c r="C13" s="444"/>
      <c r="D13" s="445"/>
      <c r="E13" s="443"/>
      <c r="F13" s="443"/>
      <c r="G13" s="443"/>
      <c r="H13" s="443"/>
      <c r="I13" s="444"/>
      <c r="J13" s="443"/>
      <c r="K13" s="443"/>
      <c r="L13" s="445"/>
      <c r="M13" s="348"/>
    </row>
    <row r="14" spans="1:14" s="2" customFormat="1" ht="39.950000000000003" customHeight="1" x14ac:dyDescent="0.2">
      <c r="A14" s="78"/>
      <c r="B14" s="446" t="s">
        <v>92</v>
      </c>
      <c r="C14" s="578" t="s">
        <v>459</v>
      </c>
      <c r="D14" s="448"/>
      <c r="E14" s="749" t="s">
        <v>540</v>
      </c>
      <c r="F14" s="749"/>
      <c r="G14" s="749"/>
      <c r="H14" s="749"/>
      <c r="I14" s="750" t="s">
        <v>539</v>
      </c>
      <c r="J14" s="749"/>
      <c r="K14" s="749"/>
      <c r="L14" s="751"/>
      <c r="M14" s="447"/>
      <c r="N14" s="736"/>
    </row>
    <row r="15" spans="1:14" s="2" customFormat="1" ht="39.950000000000003" customHeight="1" x14ac:dyDescent="0.2">
      <c r="A15" s="78"/>
      <c r="B15" s="448"/>
      <c r="C15" s="578"/>
      <c r="D15" s="448"/>
      <c r="E15" s="749"/>
      <c r="F15" s="749"/>
      <c r="G15" s="749"/>
      <c r="H15" s="749"/>
      <c r="I15" s="750"/>
      <c r="J15" s="749"/>
      <c r="K15" s="749"/>
      <c r="L15" s="751"/>
      <c r="M15" s="447"/>
      <c r="N15" s="736"/>
    </row>
    <row r="16" spans="1:14" s="2" customFormat="1" ht="39.950000000000003" customHeight="1" thickBot="1" x14ac:dyDescent="0.25">
      <c r="A16" s="78"/>
      <c r="B16" s="449" t="s">
        <v>15</v>
      </c>
      <c r="C16" s="452" t="s">
        <v>16</v>
      </c>
      <c r="D16" s="577"/>
      <c r="E16" s="450"/>
      <c r="F16" s="450"/>
      <c r="G16" s="451" t="s">
        <v>17</v>
      </c>
      <c r="H16" s="451"/>
      <c r="I16" s="452"/>
      <c r="J16" s="451"/>
      <c r="K16" s="451" t="s">
        <v>18</v>
      </c>
      <c r="L16" s="453"/>
      <c r="M16" s="350"/>
    </row>
    <row r="17" spans="1:13" s="2" customFormat="1" ht="33.950000000000003" customHeight="1" thickBot="1" x14ac:dyDescent="0.25">
      <c r="A17" s="79"/>
      <c r="B17" s="454">
        <v>1</v>
      </c>
      <c r="C17" s="579" t="s">
        <v>3</v>
      </c>
      <c r="D17" s="575">
        <v>20001</v>
      </c>
      <c r="E17" s="455" t="s">
        <v>545</v>
      </c>
      <c r="F17" s="456" t="s">
        <v>168</v>
      </c>
      <c r="G17" s="455" t="s">
        <v>546</v>
      </c>
      <c r="H17" s="457" t="s">
        <v>169</v>
      </c>
      <c r="I17" s="455" t="s">
        <v>550</v>
      </c>
      <c r="J17" s="456" t="s">
        <v>168</v>
      </c>
      <c r="K17" s="455" t="s">
        <v>551</v>
      </c>
      <c r="L17" s="457" t="s">
        <v>169</v>
      </c>
      <c r="M17" s="350"/>
    </row>
    <row r="18" spans="1:13" s="2" customFormat="1" ht="33.950000000000003" customHeight="1" thickBot="1" x14ac:dyDescent="0.25">
      <c r="A18" s="79"/>
      <c r="B18" s="580" t="s">
        <v>537</v>
      </c>
      <c r="C18" s="579" t="s">
        <v>81</v>
      </c>
      <c r="D18" s="575">
        <v>200021</v>
      </c>
      <c r="E18" s="455" t="s">
        <v>545</v>
      </c>
      <c r="F18" s="456" t="s">
        <v>168</v>
      </c>
      <c r="G18" s="455" t="s">
        <v>546</v>
      </c>
      <c r="H18" s="457" t="s">
        <v>169</v>
      </c>
      <c r="I18" s="455" t="s">
        <v>550</v>
      </c>
      <c r="J18" s="456" t="s">
        <v>168</v>
      </c>
      <c r="K18" s="455" t="s">
        <v>551</v>
      </c>
      <c r="L18" s="457" t="s">
        <v>169</v>
      </c>
      <c r="M18" s="350"/>
    </row>
    <row r="19" spans="1:13" s="2" customFormat="1" ht="33.950000000000003" customHeight="1" thickBot="1" x14ac:dyDescent="0.25">
      <c r="A19" s="79"/>
      <c r="B19" s="580" t="s">
        <v>538</v>
      </c>
      <c r="C19" s="576" t="s">
        <v>542</v>
      </c>
      <c r="D19" s="575">
        <v>200022</v>
      </c>
      <c r="E19" s="455" t="s">
        <v>545</v>
      </c>
      <c r="F19" s="456" t="s">
        <v>168</v>
      </c>
      <c r="G19" s="455" t="s">
        <v>546</v>
      </c>
      <c r="H19" s="457" t="s">
        <v>169</v>
      </c>
      <c r="I19" s="455" t="s">
        <v>550</v>
      </c>
      <c r="J19" s="456" t="s">
        <v>168</v>
      </c>
      <c r="K19" s="455" t="s">
        <v>551</v>
      </c>
      <c r="L19" s="457" t="s">
        <v>169</v>
      </c>
      <c r="M19" s="350"/>
    </row>
    <row r="20" spans="1:13" s="2" customFormat="1" ht="33.950000000000003" customHeight="1" thickBot="1" x14ac:dyDescent="0.25">
      <c r="A20" s="79"/>
      <c r="B20" s="454">
        <v>3</v>
      </c>
      <c r="C20" s="576" t="s">
        <v>461</v>
      </c>
      <c r="D20" s="575">
        <v>20003</v>
      </c>
      <c r="E20" s="455" t="s">
        <v>545</v>
      </c>
      <c r="F20" s="456" t="s">
        <v>168</v>
      </c>
      <c r="G20" s="455" t="s">
        <v>546</v>
      </c>
      <c r="H20" s="457" t="s">
        <v>169</v>
      </c>
      <c r="I20" s="455" t="s">
        <v>550</v>
      </c>
      <c r="J20" s="456" t="s">
        <v>168</v>
      </c>
      <c r="K20" s="455" t="s">
        <v>551</v>
      </c>
      <c r="L20" s="457" t="s">
        <v>169</v>
      </c>
      <c r="M20" s="350"/>
    </row>
    <row r="21" spans="1:13" s="2" customFormat="1" ht="33.950000000000003" customHeight="1" thickBot="1" x14ac:dyDescent="0.25">
      <c r="A21" s="79"/>
      <c r="B21" s="454">
        <v>4</v>
      </c>
      <c r="C21" s="576" t="s">
        <v>534</v>
      </c>
      <c r="D21" s="575">
        <v>20004</v>
      </c>
      <c r="E21" s="455" t="s">
        <v>545</v>
      </c>
      <c r="F21" s="456" t="s">
        <v>168</v>
      </c>
      <c r="G21" s="455" t="s">
        <v>546</v>
      </c>
      <c r="H21" s="457" t="s">
        <v>169</v>
      </c>
      <c r="I21" s="455" t="s">
        <v>550</v>
      </c>
      <c r="J21" s="456" t="s">
        <v>168</v>
      </c>
      <c r="K21" s="455" t="s">
        <v>551</v>
      </c>
      <c r="L21" s="457" t="s">
        <v>169</v>
      </c>
      <c r="M21" s="350"/>
    </row>
    <row r="22" spans="1:13" s="2" customFormat="1" ht="33.950000000000003" customHeight="1" thickBot="1" x14ac:dyDescent="0.25">
      <c r="A22" s="78"/>
      <c r="B22" s="458">
        <v>5</v>
      </c>
      <c r="C22" s="576" t="s">
        <v>4</v>
      </c>
      <c r="D22" s="575">
        <v>20005</v>
      </c>
      <c r="E22" s="455" t="s">
        <v>545</v>
      </c>
      <c r="F22" s="456" t="s">
        <v>168</v>
      </c>
      <c r="G22" s="455" t="s">
        <v>546</v>
      </c>
      <c r="H22" s="457" t="s">
        <v>169</v>
      </c>
      <c r="I22" s="455" t="s">
        <v>550</v>
      </c>
      <c r="J22" s="456" t="s">
        <v>168</v>
      </c>
      <c r="K22" s="455" t="s">
        <v>551</v>
      </c>
      <c r="L22" s="457" t="s">
        <v>169</v>
      </c>
      <c r="M22" s="350"/>
    </row>
    <row r="23" spans="1:13" s="2" customFormat="1" ht="33.950000000000003" customHeight="1" thickBot="1" x14ac:dyDescent="0.25">
      <c r="A23" s="78"/>
      <c r="B23" s="454">
        <v>6</v>
      </c>
      <c r="C23" s="576" t="s">
        <v>547</v>
      </c>
      <c r="D23" s="575">
        <v>20006</v>
      </c>
      <c r="E23" s="455" t="s">
        <v>545</v>
      </c>
      <c r="F23" s="456" t="s">
        <v>168</v>
      </c>
      <c r="G23" s="455" t="s">
        <v>546</v>
      </c>
      <c r="H23" s="457" t="s">
        <v>169</v>
      </c>
      <c r="I23" s="455" t="s">
        <v>550</v>
      </c>
      <c r="J23" s="456" t="s">
        <v>168</v>
      </c>
      <c r="K23" s="455" t="s">
        <v>551</v>
      </c>
      <c r="L23" s="457" t="s">
        <v>169</v>
      </c>
      <c r="M23" s="350"/>
    </row>
    <row r="24" spans="1:13" s="2" customFormat="1" ht="33.950000000000003" customHeight="1" thickBot="1" x14ac:dyDescent="0.25">
      <c r="A24" s="78"/>
      <c r="B24" s="580" t="s">
        <v>543</v>
      </c>
      <c r="C24" s="576" t="s">
        <v>548</v>
      </c>
      <c r="D24" s="575">
        <v>200071</v>
      </c>
      <c r="E24" s="455" t="s">
        <v>545</v>
      </c>
      <c r="F24" s="456" t="s">
        <v>168</v>
      </c>
      <c r="G24" s="455" t="s">
        <v>546</v>
      </c>
      <c r="H24" s="457" t="s">
        <v>169</v>
      </c>
      <c r="I24" s="455" t="s">
        <v>550</v>
      </c>
      <c r="J24" s="456" t="s">
        <v>168</v>
      </c>
      <c r="K24" s="455" t="s">
        <v>551</v>
      </c>
      <c r="L24" s="457" t="s">
        <v>169</v>
      </c>
      <c r="M24" s="350"/>
    </row>
    <row r="25" spans="1:13" s="2" customFormat="1" ht="33.950000000000003" customHeight="1" thickBot="1" x14ac:dyDescent="0.25">
      <c r="A25" s="79"/>
      <c r="B25" s="580" t="s">
        <v>544</v>
      </c>
      <c r="C25" s="576" t="s">
        <v>549</v>
      </c>
      <c r="D25" s="575">
        <v>200072</v>
      </c>
      <c r="E25" s="455" t="s">
        <v>545</v>
      </c>
      <c r="F25" s="456" t="s">
        <v>168</v>
      </c>
      <c r="G25" s="455" t="s">
        <v>546</v>
      </c>
      <c r="H25" s="457" t="s">
        <v>169</v>
      </c>
      <c r="I25" s="455" t="s">
        <v>550</v>
      </c>
      <c r="J25" s="456" t="s">
        <v>168</v>
      </c>
      <c r="K25" s="455" t="s">
        <v>551</v>
      </c>
      <c r="L25" s="457" t="s">
        <v>169</v>
      </c>
      <c r="M25" s="350"/>
    </row>
    <row r="26" spans="1:13" s="2" customFormat="1" ht="33.950000000000003" customHeight="1" thickBot="1" x14ac:dyDescent="0.25">
      <c r="A26" s="79"/>
      <c r="B26" s="454">
        <v>8</v>
      </c>
      <c r="C26" s="576" t="s">
        <v>5</v>
      </c>
      <c r="D26" s="575">
        <v>20008</v>
      </c>
      <c r="E26" s="455" t="s">
        <v>545</v>
      </c>
      <c r="F26" s="456" t="s">
        <v>168</v>
      </c>
      <c r="G26" s="455" t="s">
        <v>546</v>
      </c>
      <c r="H26" s="457" t="s">
        <v>169</v>
      </c>
      <c r="I26" s="455" t="s">
        <v>550</v>
      </c>
      <c r="J26" s="456" t="s">
        <v>168</v>
      </c>
      <c r="K26" s="455" t="s">
        <v>551</v>
      </c>
      <c r="L26" s="457" t="s">
        <v>169</v>
      </c>
      <c r="M26" s="350"/>
    </row>
    <row r="27" spans="1:13" s="2" customFormat="1" ht="33.950000000000003" customHeight="1" thickBot="1" x14ac:dyDescent="0.25">
      <c r="A27" s="79"/>
      <c r="B27" s="458">
        <v>9</v>
      </c>
      <c r="C27" s="576" t="s">
        <v>6</v>
      </c>
      <c r="D27" s="575">
        <v>20009</v>
      </c>
      <c r="E27" s="455" t="s">
        <v>545</v>
      </c>
      <c r="F27" s="456" t="s">
        <v>168</v>
      </c>
      <c r="G27" s="455" t="s">
        <v>546</v>
      </c>
      <c r="H27" s="457" t="s">
        <v>169</v>
      </c>
      <c r="I27" s="455" t="s">
        <v>550</v>
      </c>
      <c r="J27" s="456" t="s">
        <v>168</v>
      </c>
      <c r="K27" s="455" t="s">
        <v>551</v>
      </c>
      <c r="L27" s="457" t="s">
        <v>169</v>
      </c>
      <c r="M27" s="350"/>
    </row>
    <row r="28" spans="1:13" s="2" customFormat="1" ht="33.950000000000003" customHeight="1" thickBot="1" x14ac:dyDescent="0.25">
      <c r="A28" s="78"/>
      <c r="B28" s="454">
        <v>10</v>
      </c>
      <c r="C28" s="576" t="s">
        <v>533</v>
      </c>
      <c r="D28" s="575">
        <v>20010</v>
      </c>
      <c r="E28" s="455" t="s">
        <v>545</v>
      </c>
      <c r="F28" s="456" t="s">
        <v>168</v>
      </c>
      <c r="G28" s="455" t="s">
        <v>546</v>
      </c>
      <c r="H28" s="457" t="s">
        <v>169</v>
      </c>
      <c r="I28" s="455" t="s">
        <v>550</v>
      </c>
      <c r="J28" s="456" t="s">
        <v>168</v>
      </c>
      <c r="K28" s="455" t="s">
        <v>551</v>
      </c>
      <c r="L28" s="457" t="s">
        <v>169</v>
      </c>
      <c r="M28" s="350"/>
    </row>
    <row r="29" spans="1:13" s="2" customFormat="1" ht="15.75" customHeight="1" x14ac:dyDescent="0.2">
      <c r="A29" s="79"/>
      <c r="B29" s="737" t="s">
        <v>557</v>
      </c>
      <c r="C29" s="737"/>
      <c r="D29" s="737"/>
      <c r="E29" s="737"/>
      <c r="F29" s="737"/>
      <c r="G29" s="737"/>
      <c r="H29" s="737"/>
      <c r="I29" s="737"/>
      <c r="J29" s="737"/>
      <c r="K29" s="737"/>
      <c r="L29" s="737"/>
      <c r="M29" s="350"/>
    </row>
    <row r="30" spans="1:13" s="2" customFormat="1" ht="15.75" customHeight="1" x14ac:dyDescent="0.2">
      <c r="A30" s="79"/>
      <c r="B30" s="737" t="s">
        <v>530</v>
      </c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350"/>
    </row>
    <row r="31" spans="1:13" s="2" customFormat="1" ht="15.75" customHeight="1" x14ac:dyDescent="0.2">
      <c r="A31" s="79"/>
      <c r="B31" s="737" t="s">
        <v>531</v>
      </c>
      <c r="C31" s="737"/>
      <c r="D31" s="737"/>
      <c r="E31" s="737"/>
      <c r="F31" s="737"/>
      <c r="G31" s="737"/>
      <c r="H31" s="737"/>
      <c r="I31" s="737"/>
      <c r="J31" s="737"/>
      <c r="K31" s="737"/>
      <c r="L31" s="737"/>
      <c r="M31" s="350"/>
    </row>
    <row r="32" spans="1:13" s="2" customFormat="1" ht="15.75" customHeight="1" x14ac:dyDescent="0.2">
      <c r="A32" s="79"/>
      <c r="B32" s="561" t="s">
        <v>558</v>
      </c>
      <c r="C32" s="570"/>
      <c r="D32" s="571"/>
      <c r="E32" s="572"/>
      <c r="F32" s="573"/>
      <c r="G32" s="572"/>
      <c r="H32" s="574"/>
      <c r="I32" s="572"/>
      <c r="J32" s="573"/>
      <c r="K32" s="572"/>
      <c r="L32" s="574"/>
      <c r="M32" s="350"/>
    </row>
    <row r="33" spans="1:13" s="2" customFormat="1" ht="15.75" customHeight="1" x14ac:dyDescent="0.2">
      <c r="A33" s="79"/>
      <c r="B33" s="561" t="s">
        <v>532</v>
      </c>
      <c r="C33" s="570"/>
      <c r="D33" s="571"/>
      <c r="E33" s="572"/>
      <c r="F33" s="573"/>
      <c r="G33" s="572"/>
      <c r="H33" s="574"/>
      <c r="I33" s="572"/>
      <c r="J33" s="573"/>
      <c r="K33" s="572"/>
      <c r="L33" s="574"/>
      <c r="M33" s="350"/>
    </row>
    <row r="34" spans="1:13" s="4" customFormat="1" ht="15.75" customHeight="1" x14ac:dyDescent="0.2">
      <c r="A34" s="80"/>
      <c r="B34" s="737" t="s">
        <v>525</v>
      </c>
      <c r="C34" s="737"/>
      <c r="D34" s="737"/>
      <c r="E34" s="737"/>
      <c r="F34" s="737"/>
      <c r="G34" s="737"/>
      <c r="H34" s="737"/>
      <c r="I34" s="737"/>
      <c r="J34" s="737"/>
      <c r="K34" s="737"/>
      <c r="L34" s="737"/>
      <c r="M34" s="351"/>
    </row>
    <row r="35" spans="1:13" s="4" customFormat="1" ht="15.75" customHeight="1" x14ac:dyDescent="0.2">
      <c r="A35" s="80"/>
      <c r="B35" s="737" t="s">
        <v>526</v>
      </c>
      <c r="C35" s="737"/>
      <c r="D35" s="737"/>
      <c r="E35" s="737"/>
      <c r="F35" s="737"/>
      <c r="G35" s="737"/>
      <c r="H35" s="737"/>
      <c r="I35" s="737"/>
      <c r="J35" s="737"/>
      <c r="K35" s="737"/>
      <c r="L35" s="737"/>
      <c r="M35" s="351"/>
    </row>
    <row r="36" spans="1:13" s="4" customFormat="1" ht="15.75" customHeight="1" x14ac:dyDescent="0.2">
      <c r="A36" s="80"/>
      <c r="B36" s="459" t="s">
        <v>528</v>
      </c>
      <c r="C36" s="459"/>
      <c r="D36" s="459"/>
      <c r="E36" s="459"/>
      <c r="F36" s="459"/>
      <c r="G36" s="459"/>
      <c r="H36" s="459"/>
      <c r="I36" s="459"/>
      <c r="J36" s="459"/>
      <c r="K36" s="460"/>
      <c r="L36" s="460"/>
      <c r="M36" s="351"/>
    </row>
    <row r="37" spans="1:13" s="4" customFormat="1" ht="15.75" customHeight="1" x14ac:dyDescent="0.2">
      <c r="A37" s="80"/>
      <c r="B37" s="737" t="s">
        <v>527</v>
      </c>
      <c r="C37" s="737"/>
      <c r="D37" s="737"/>
      <c r="E37" s="737"/>
      <c r="F37" s="737"/>
      <c r="G37" s="737"/>
      <c r="H37" s="737"/>
      <c r="I37" s="737"/>
      <c r="J37" s="737"/>
      <c r="K37" s="737"/>
      <c r="L37" s="737"/>
      <c r="M37" s="351"/>
    </row>
    <row r="38" spans="1:13" s="4" customFormat="1" ht="15.75" customHeight="1" x14ac:dyDescent="0.2">
      <c r="A38" s="80"/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351"/>
    </row>
    <row r="39" spans="1:13" s="2" customFormat="1" ht="14.25" customHeight="1" x14ac:dyDescent="0.2">
      <c r="A39" s="79"/>
      <c r="B39" s="500" t="s">
        <v>529</v>
      </c>
      <c r="C39" s="500"/>
      <c r="D39" s="500"/>
      <c r="E39" s="500"/>
      <c r="F39" s="500"/>
      <c r="G39" s="383"/>
      <c r="H39" s="383"/>
      <c r="I39" s="383"/>
      <c r="J39" s="383"/>
      <c r="K39" s="383"/>
      <c r="L39" s="383"/>
      <c r="M39" s="350"/>
    </row>
    <row r="40" spans="1:13" s="2" customFormat="1" ht="15.95" customHeight="1" x14ac:dyDescent="0.2">
      <c r="A40" s="79"/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50"/>
    </row>
    <row r="41" spans="1:13" s="2" customFormat="1" ht="15.95" customHeight="1" x14ac:dyDescent="0.25">
      <c r="A41" s="79"/>
      <c r="B41" s="502" t="s">
        <v>476</v>
      </c>
      <c r="C41" s="460" t="s">
        <v>524</v>
      </c>
      <c r="D41" s="461"/>
      <c r="E41" s="461"/>
      <c r="F41" s="461"/>
      <c r="G41" s="386"/>
      <c r="H41" s="386"/>
      <c r="I41" s="386"/>
      <c r="J41" s="386"/>
      <c r="K41" s="386"/>
      <c r="L41" s="386"/>
      <c r="M41" s="350"/>
    </row>
    <row r="42" spans="1:13" s="2" customFormat="1" ht="15.95" customHeight="1" x14ac:dyDescent="0.25">
      <c r="A42" s="79"/>
      <c r="B42" s="502" t="s">
        <v>478</v>
      </c>
      <c r="C42" s="460" t="s">
        <v>477</v>
      </c>
      <c r="D42" s="461"/>
      <c r="E42" s="461"/>
      <c r="F42" s="461"/>
      <c r="G42" s="462"/>
      <c r="H42" s="462"/>
      <c r="I42" s="462"/>
      <c r="J42" s="462"/>
      <c r="K42" s="462"/>
      <c r="L42" s="462"/>
      <c r="M42" s="350"/>
    </row>
    <row r="43" spans="1:13" s="2" customFormat="1" ht="15.95" customHeight="1" x14ac:dyDescent="0.2">
      <c r="A43" s="79"/>
      <c r="B43" s="462"/>
      <c r="C43" s="461"/>
      <c r="D43" s="461"/>
      <c r="E43" s="461"/>
      <c r="F43" s="461"/>
      <c r="G43" s="462"/>
      <c r="H43" s="462"/>
      <c r="I43" s="462"/>
      <c r="J43" s="462"/>
      <c r="K43" s="462"/>
      <c r="L43" s="462"/>
      <c r="M43" s="350"/>
    </row>
    <row r="44" spans="1:13" s="2" customFormat="1" ht="15.95" customHeight="1" x14ac:dyDescent="0.2">
      <c r="A44" s="79"/>
      <c r="B44" s="462"/>
      <c r="C44" s="461"/>
      <c r="D44" s="461"/>
      <c r="E44" s="461"/>
      <c r="F44" s="461"/>
      <c r="G44" s="462"/>
      <c r="H44" s="462"/>
      <c r="I44" s="462"/>
      <c r="J44" s="462"/>
      <c r="K44" s="462"/>
      <c r="L44" s="462"/>
      <c r="M44" s="350"/>
    </row>
    <row r="45" spans="1:13" s="2" customFormat="1" ht="15.95" customHeight="1" x14ac:dyDescent="0.2">
      <c r="A45" s="79"/>
      <c r="B45" s="462"/>
      <c r="C45" s="461"/>
      <c r="D45" s="461"/>
      <c r="E45" s="461"/>
      <c r="F45" s="461"/>
      <c r="G45" s="462"/>
      <c r="H45" s="462"/>
      <c r="I45" s="462"/>
      <c r="J45" s="462"/>
      <c r="K45" s="462"/>
      <c r="L45" s="462"/>
      <c r="M45" s="350"/>
    </row>
    <row r="46" spans="1:13" s="2" customFormat="1" ht="15.95" customHeight="1" x14ac:dyDescent="0.2">
      <c r="A46" s="79"/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350"/>
    </row>
    <row r="47" spans="1:13" s="2" customFormat="1" ht="15" customHeight="1" x14ac:dyDescent="0.2">
      <c r="A47" s="744" t="s">
        <v>79</v>
      </c>
      <c r="B47" s="745"/>
      <c r="C47" s="464"/>
      <c r="D47" s="465"/>
      <c r="E47" s="465"/>
      <c r="F47" s="465"/>
      <c r="G47" s="466"/>
      <c r="H47" s="466"/>
      <c r="I47" s="466"/>
      <c r="J47" s="746" t="s">
        <v>509</v>
      </c>
      <c r="K47" s="746"/>
      <c r="L47" s="746"/>
      <c r="M47" s="747"/>
    </row>
    <row r="48" spans="1:13" ht="48.75" customHeight="1" x14ac:dyDescent="0.2"/>
    <row r="49" spans="2:14" s="1" customFormat="1" ht="30" customHeight="1" x14ac:dyDescent="0.2"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2:14" ht="29.25" customHeight="1" x14ac:dyDescent="0.2"/>
    <row r="52" spans="2:14" ht="27.75" customHeight="1" x14ac:dyDescent="0.2"/>
    <row r="53" spans="2:14" s="1" customFormat="1" ht="15" customHeigh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</row>
    <row r="55" spans="2:14" ht="14.25" customHeight="1" x14ac:dyDescent="0.2"/>
    <row r="64" spans="2:14" ht="14.25" customHeight="1" x14ac:dyDescent="0.2"/>
    <row r="88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66.75" customHeight="1" x14ac:dyDescent="0.2"/>
    <row r="102" ht="60" customHeight="1" x14ac:dyDescent="0.2"/>
  </sheetData>
  <sheetProtection algorithmName="SHA-512" hashValue="SHD95rt6OzdmDJj4hC3jt0gvE/NNlOIlvuIxjlPG6XlRcZydZYGlckbJ7eqgqp+FndUKXRDeXkRLal+FJ3cw7Q==" saltValue="+8EJ+PaUz2rnDbffqK6yMw==" spinCount="100000" sheet="1" objects="1" scenarios="1" selectLockedCells="1"/>
  <mergeCells count="20">
    <mergeCell ref="B35:L35"/>
    <mergeCell ref="B37:L37"/>
    <mergeCell ref="A47:B47"/>
    <mergeCell ref="J47:M47"/>
    <mergeCell ref="B9:L9"/>
    <mergeCell ref="B11:L11"/>
    <mergeCell ref="E14:H15"/>
    <mergeCell ref="I14:L15"/>
    <mergeCell ref="N14:N15"/>
    <mergeCell ref="B34:L34"/>
    <mergeCell ref="A1:M1"/>
    <mergeCell ref="B2:L2"/>
    <mergeCell ref="B3:L3"/>
    <mergeCell ref="B4:L4"/>
    <mergeCell ref="B5:L5"/>
    <mergeCell ref="B6:L6"/>
    <mergeCell ref="B29:L29"/>
    <mergeCell ref="B30:L30"/>
    <mergeCell ref="B31:L31"/>
    <mergeCell ref="B7:L7"/>
  </mergeCells>
  <pageMargins left="0.7" right="0.7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21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85725</xdr:rowOff>
                  </from>
                  <to>
                    <xdr:col>5</xdr:col>
                    <xdr:colOff>238125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3" r:id="rId5" name="Check Box 3">
              <controlPr defaultSize="0" autoFill="0" autoLine="0" autoPict="0">
                <anchor moveWithCells="1">
                  <from>
                    <xdr:col>1</xdr:col>
                    <xdr:colOff>542925</xdr:colOff>
                    <xdr:row>40</xdr:row>
                    <xdr:rowOff>38100</xdr:rowOff>
                  </from>
                  <to>
                    <xdr:col>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4" r:id="rId6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104775</xdr:rowOff>
                  </from>
                  <to>
                    <xdr:col>7</xdr:col>
                    <xdr:colOff>209550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0" r:id="rId7" name="Check Box 50">
              <controlPr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142875</xdr:rowOff>
                  </from>
                  <to>
                    <xdr:col>9</xdr:col>
                    <xdr:colOff>266700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1" r:id="rId8" name="Check Box 51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104775</xdr:rowOff>
                  </from>
                  <to>
                    <xdr:col>11</xdr:col>
                    <xdr:colOff>257175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0" r:id="rId9" name="Check Box 70">
              <controlPr defaultSize="0" autoFill="0" autoLine="0" autoPict="0">
                <anchor moveWithCells="1">
                  <from>
                    <xdr:col>1</xdr:col>
                    <xdr:colOff>542925</xdr:colOff>
                    <xdr:row>41</xdr:row>
                    <xdr:rowOff>38100</xdr:rowOff>
                  </from>
                  <to>
                    <xdr:col>2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1" r:id="rId10" name="Check Box 71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85725</xdr:rowOff>
                  </from>
                  <to>
                    <xdr:col>5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2" r:id="rId11" name="Check Box 72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104775</xdr:rowOff>
                  </from>
                  <to>
                    <xdr:col>7</xdr:col>
                    <xdr:colOff>209550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4" r:id="rId12" name="Check Box 74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142875</xdr:rowOff>
                  </from>
                  <to>
                    <xdr:col>9</xdr:col>
                    <xdr:colOff>266700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5" r:id="rId13" name="Check Box 75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104775</xdr:rowOff>
                  </from>
                  <to>
                    <xdr:col>11</xdr:col>
                    <xdr:colOff>257175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6" r:id="rId14" name="Check Box 76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85725</xdr:rowOff>
                  </from>
                  <to>
                    <xdr:col>5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7" r:id="rId15" name="Check Box 77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104775</xdr:rowOff>
                  </from>
                  <to>
                    <xdr:col>7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9" r:id="rId16" name="Check Box 7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142875</xdr:rowOff>
                  </from>
                  <to>
                    <xdr:col>9</xdr:col>
                    <xdr:colOff>266700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0" r:id="rId17" name="Check Box 80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104775</xdr:rowOff>
                  </from>
                  <to>
                    <xdr:col>11</xdr:col>
                    <xdr:colOff>257175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1" r:id="rId18" name="Check Box 81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85725</xdr:rowOff>
                  </from>
                  <to>
                    <xdr:col>5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2" r:id="rId19" name="Check Box 8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104775</xdr:rowOff>
                  </from>
                  <to>
                    <xdr:col>7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4" r:id="rId20" name="Check Box 84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142875</xdr:rowOff>
                  </from>
                  <to>
                    <xdr:col>9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5" r:id="rId21" name="Check Box 85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104775</xdr:rowOff>
                  </from>
                  <to>
                    <xdr:col>11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6" r:id="rId22" name="Check Box 86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85725</xdr:rowOff>
                  </from>
                  <to>
                    <xdr:col>5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7" r:id="rId23" name="Check Box 87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104775</xdr:rowOff>
                  </from>
                  <to>
                    <xdr:col>7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9" r:id="rId24" name="Check Box 89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142875</xdr:rowOff>
                  </from>
                  <to>
                    <xdr:col>9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0" r:id="rId25" name="Check Box 90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104775</xdr:rowOff>
                  </from>
                  <to>
                    <xdr:col>11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1" r:id="rId26" name="Check Box 91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2" r:id="rId27" name="Check Box 92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4" r:id="rId28" name="Check Box 94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142875</xdr:rowOff>
                  </from>
                  <to>
                    <xdr:col>9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5" r:id="rId29" name="Check Box 95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104775</xdr:rowOff>
                  </from>
                  <to>
                    <xdr:col>11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6" r:id="rId30" name="Check Box 96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7" r:id="rId31" name="Check Box 97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9" r:id="rId32" name="Check Box 99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142875</xdr:rowOff>
                  </from>
                  <to>
                    <xdr:col>9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0" r:id="rId33" name="Check Box 100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104775</xdr:rowOff>
                  </from>
                  <to>
                    <xdr:col>11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1" r:id="rId34" name="Check Box 101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2" r:id="rId35" name="Check Box 102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4" r:id="rId36" name="Check Box 104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142875</xdr:rowOff>
                  </from>
                  <to>
                    <xdr:col>9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5" r:id="rId37" name="Check Box 105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104775</xdr:rowOff>
                  </from>
                  <to>
                    <xdr:col>11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6" r:id="rId38" name="Check Box 106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7" r:id="rId39" name="Check Box 107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9" r:id="rId40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142875</xdr:rowOff>
                  </from>
                  <to>
                    <xdr:col>9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0" r:id="rId41" name="Check Box 110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104775</xdr:rowOff>
                  </from>
                  <to>
                    <xdr:col>11</xdr:col>
                    <xdr:colOff>257175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1" r:id="rId42" name="Check Box 111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2" r:id="rId43" name="Check Box 112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4" r:id="rId44" name="Check Box 114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142875</xdr:rowOff>
                  </from>
                  <to>
                    <xdr:col>9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5" r:id="rId45" name="Check Box 115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104775</xdr:rowOff>
                  </from>
                  <to>
                    <xdr:col>11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7" r:id="rId46" name="Check Box 117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85725</xdr:rowOff>
                  </from>
                  <to>
                    <xdr:col>5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8" r:id="rId47" name="Check Box 118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104775</xdr:rowOff>
                  </from>
                  <to>
                    <xdr:col>7</xdr:col>
                    <xdr:colOff>209550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9" r:id="rId48" name="Check Box 11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85725</xdr:rowOff>
                  </from>
                  <to>
                    <xdr:col>5</xdr:col>
                    <xdr:colOff>238125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0" r:id="rId49" name="Check Box 120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104775</xdr:rowOff>
                  </from>
                  <to>
                    <xdr:col>7</xdr:col>
                    <xdr:colOff>209550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1" r:id="rId50" name="Check Box 121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85725</xdr:rowOff>
                  </from>
                  <to>
                    <xdr:col>5</xdr:col>
                    <xdr:colOff>238125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2" r:id="rId51" name="Check Box 122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104775</xdr:rowOff>
                  </from>
                  <to>
                    <xdr:col>7</xdr:col>
                    <xdr:colOff>209550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3" r:id="rId52" name="Check Box 123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85725</xdr:rowOff>
                  </from>
                  <to>
                    <xdr:col>5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4" r:id="rId53" name="Check Box 124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104775</xdr:rowOff>
                  </from>
                  <to>
                    <xdr:col>7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5" r:id="rId54" name="Check Box 125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85725</xdr:rowOff>
                  </from>
                  <to>
                    <xdr:col>5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6" r:id="rId55" name="Check Box 126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104775</xdr:rowOff>
                  </from>
                  <to>
                    <xdr:col>7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7" r:id="rId56" name="Check Box 127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85725</xdr:rowOff>
                  </from>
                  <to>
                    <xdr:col>5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8" r:id="rId57" name="Check Box 128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104775</xdr:rowOff>
                  </from>
                  <to>
                    <xdr:col>7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9" r:id="rId58" name="Check Box 129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85725</xdr:rowOff>
                  </from>
                  <to>
                    <xdr:col>5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0" r:id="rId59" name="Check Box 130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104775</xdr:rowOff>
                  </from>
                  <to>
                    <xdr:col>7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1" r:id="rId60" name="Check Box 131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85725</xdr:rowOff>
                  </from>
                  <to>
                    <xdr:col>5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2" r:id="rId61" name="Check Box 13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104775</xdr:rowOff>
                  </from>
                  <to>
                    <xdr:col>7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3" r:id="rId62" name="Check Box 133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85725</xdr:rowOff>
                  </from>
                  <to>
                    <xdr:col>5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4" r:id="rId63" name="Check Box 134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104775</xdr:rowOff>
                  </from>
                  <to>
                    <xdr:col>7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5" r:id="rId64" name="Check Box 135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85725</xdr:rowOff>
                  </from>
                  <to>
                    <xdr:col>5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6" r:id="rId65" name="Check Box 136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104775</xdr:rowOff>
                  </from>
                  <to>
                    <xdr:col>7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7" r:id="rId66" name="Check Box 137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85725</xdr:rowOff>
                  </from>
                  <to>
                    <xdr:col>5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8" r:id="rId67" name="Check Box 138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104775</xdr:rowOff>
                  </from>
                  <to>
                    <xdr:col>7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9" r:id="rId68" name="Check Box 139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85725</xdr:rowOff>
                  </from>
                  <to>
                    <xdr:col>5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0" r:id="rId69" name="Check Box 140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104775</xdr:rowOff>
                  </from>
                  <to>
                    <xdr:col>7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1" r:id="rId70" name="Check Box 141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2" r:id="rId71" name="Check Box 142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3" r:id="rId72" name="Check Box 143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4" r:id="rId73" name="Check Box 144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5" r:id="rId74" name="Check Box 145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6" r:id="rId75" name="Check Box 146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7" r:id="rId76" name="Check Box 147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8" r:id="rId77" name="Check Box 148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9" r:id="rId78" name="Check Box 149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85725</xdr:rowOff>
                  </from>
                  <to>
                    <xdr:col>5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0" r:id="rId79" name="Check Box 150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104775</xdr:rowOff>
                  </from>
                  <to>
                    <xdr:col>7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1" r:id="rId80" name="Check Box 151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2" r:id="rId81" name="Check Box 152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3" r:id="rId82" name="Check Box 153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4" r:id="rId83" name="Check Box 154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5" r:id="rId84" name="Check Box 155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6" r:id="rId85" name="Check Box 156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7" r:id="rId86" name="Check Box 15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8" r:id="rId87" name="Check Box 158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9" r:id="rId88" name="Check Box 159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0" r:id="rId89" name="Check Box 160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1" r:id="rId90" name="Check Box 161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2" r:id="rId91" name="Check Box 162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104775</xdr:rowOff>
                  </from>
                  <to>
                    <xdr:col>7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3" r:id="rId92" name="Check Box 163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4" r:id="rId93" name="Check Box 164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5" r:id="rId94" name="Check Box 165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6" r:id="rId95" name="Check Box 166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7" r:id="rId96" name="Check Box 167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8" r:id="rId97" name="Check Box 168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9" r:id="rId98" name="Check Box 169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0" r:id="rId99" name="Check Box 170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1" r:id="rId100" name="Check Box 171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2" r:id="rId101" name="Check Box 172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3" r:id="rId102" name="Check Box 173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4" r:id="rId103" name="Check Box 174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5" r:id="rId104" name="Check Box 175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85725</xdr:rowOff>
                  </from>
                  <to>
                    <xdr:col>5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6" r:id="rId105" name="Check Box 176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104775</xdr:rowOff>
                  </from>
                  <to>
                    <xdr:col>7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7" r:id="rId106" name="Check Box 177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8" r:id="rId107" name="Check Box 178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9" r:id="rId108" name="Check Box 179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0" r:id="rId109" name="Check Box 180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1" r:id="rId110" name="Check Box 181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2" r:id="rId111" name="Check Box 182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3" r:id="rId112" name="Check Box 183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4" r:id="rId113" name="Check Box 184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5" r:id="rId114" name="Check Box 185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6" r:id="rId115" name="Check Box 186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7" r:id="rId116" name="Check Box 187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8" r:id="rId117" name="Check Box 188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9" r:id="rId118" name="Check Box 189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85725</xdr:rowOff>
                  </from>
                  <to>
                    <xdr:col>5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0" r:id="rId119" name="Check Box 190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104775</xdr:rowOff>
                  </from>
                  <to>
                    <xdr:col>7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1" r:id="rId120" name="Check Box 191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2" r:id="rId121" name="Check Box 192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3" r:id="rId122" name="Check Box 193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4" r:id="rId123" name="Check Box 194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5" r:id="rId124" name="Check Box 19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6" r:id="rId125" name="Check Box 196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7" r:id="rId126" name="Check Box 197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8" r:id="rId127" name="Check Box 198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9" r:id="rId128" name="Check Box 199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0" r:id="rId129" name="Check Box 200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1" r:id="rId130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2" r:id="rId131" name="Check Box 202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3" r:id="rId132" name="Check Box 203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4" r:id="rId133" name="Check Box 204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5" r:id="rId134" name="Check Box 20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85725</xdr:rowOff>
                  </from>
                  <to>
                    <xdr:col>5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6" r:id="rId135" name="Check Box 206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104775</xdr:rowOff>
                  </from>
                  <to>
                    <xdr:col>7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7" r:id="rId136" name="Check Box 207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8" r:id="rId137" name="Check Box 208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9" r:id="rId138" name="Check Box 209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0" r:id="rId139" name="Check Box 210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1" r:id="rId140" name="Check Box 211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2" r:id="rId141" name="Check Box 212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3" r:id="rId142" name="Check Box 213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4" r:id="rId143" name="Check Box 214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5" r:id="rId144" name="Check Box 215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6" r:id="rId145" name="Check Box 216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7" r:id="rId146" name="Check Box 217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8" r:id="rId147" name="Check Box 218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9" r:id="rId148" name="Check Box 219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0" r:id="rId149" name="Check Box 220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1" r:id="rId150" name="Check Box 221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2" r:id="rId151" name="Check Box 222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3" r:id="rId152" name="Check Box 223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85725</xdr:rowOff>
                  </from>
                  <to>
                    <xdr:col>5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4" r:id="rId153" name="Check Box 224">
              <controlPr defaultSize="0" autoFill="0" autoLine="0" autoPict="0">
                <anchor moveWithCells="1">
                  <from>
                    <xdr:col>7</xdr:col>
                    <xdr:colOff>38100</xdr:colOff>
                    <xdr:row>27</xdr:row>
                    <xdr:rowOff>104775</xdr:rowOff>
                  </from>
                  <to>
                    <xdr:col>7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5" r:id="rId154" name="Check Box 225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142875</xdr:rowOff>
                  </from>
                  <to>
                    <xdr:col>9</xdr:col>
                    <xdr:colOff>266700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6" r:id="rId155" name="Check Box 226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104775</xdr:rowOff>
                  </from>
                  <to>
                    <xdr:col>11</xdr:col>
                    <xdr:colOff>257175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1" r:id="rId156" name="Check Box 231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142875</xdr:rowOff>
                  </from>
                  <to>
                    <xdr:col>9</xdr:col>
                    <xdr:colOff>266700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2" r:id="rId157" name="Check Box 232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104775</xdr:rowOff>
                  </from>
                  <to>
                    <xdr:col>11</xdr:col>
                    <xdr:colOff>257175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3" r:id="rId158" name="Check Box 233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142875</xdr:rowOff>
                  </from>
                  <to>
                    <xdr:col>9</xdr:col>
                    <xdr:colOff>266700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4" r:id="rId159" name="Check Box 234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104775</xdr:rowOff>
                  </from>
                  <to>
                    <xdr:col>11</xdr:col>
                    <xdr:colOff>257175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5" r:id="rId160" name="Check Box 235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142875</xdr:rowOff>
                  </from>
                  <to>
                    <xdr:col>9</xdr:col>
                    <xdr:colOff>266700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6" r:id="rId161" name="Check Box 236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104775</xdr:rowOff>
                  </from>
                  <to>
                    <xdr:col>11</xdr:col>
                    <xdr:colOff>257175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7" r:id="rId162" name="Check Box 237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142875</xdr:rowOff>
                  </from>
                  <to>
                    <xdr:col>9</xdr:col>
                    <xdr:colOff>266700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8" r:id="rId163" name="Check Box 238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104775</xdr:rowOff>
                  </from>
                  <to>
                    <xdr:col>11</xdr:col>
                    <xdr:colOff>257175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9" r:id="rId164" name="Check Box 239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142875</xdr:rowOff>
                  </from>
                  <to>
                    <xdr:col>9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0" r:id="rId165" name="Check Box 240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104775</xdr:rowOff>
                  </from>
                  <to>
                    <xdr:col>11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1" r:id="rId166" name="Check Box 241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142875</xdr:rowOff>
                  </from>
                  <to>
                    <xdr:col>9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2" r:id="rId167" name="Check Box 242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104775</xdr:rowOff>
                  </from>
                  <to>
                    <xdr:col>11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3" r:id="rId168" name="Check Box 243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142875</xdr:rowOff>
                  </from>
                  <to>
                    <xdr:col>9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4" r:id="rId169" name="Check Box 244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104775</xdr:rowOff>
                  </from>
                  <to>
                    <xdr:col>11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5" r:id="rId170" name="Check Box 245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142875</xdr:rowOff>
                  </from>
                  <to>
                    <xdr:col>9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6" r:id="rId171" name="Check Box 246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104775</xdr:rowOff>
                  </from>
                  <to>
                    <xdr:col>11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7" r:id="rId172" name="Check Box 24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142875</xdr:rowOff>
                  </from>
                  <to>
                    <xdr:col>9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8" r:id="rId173" name="Check Box 248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104775</xdr:rowOff>
                  </from>
                  <to>
                    <xdr:col>11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9" r:id="rId174" name="Check Box 249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142875</xdr:rowOff>
                  </from>
                  <to>
                    <xdr:col>9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0" r:id="rId175" name="Check Box 250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104775</xdr:rowOff>
                  </from>
                  <to>
                    <xdr:col>11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1" r:id="rId176" name="Check Box 25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142875</xdr:rowOff>
                  </from>
                  <to>
                    <xdr:col>9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2" r:id="rId177" name="Check Box 252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104775</xdr:rowOff>
                  </from>
                  <to>
                    <xdr:col>11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3" r:id="rId178" name="Check Box 253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142875</xdr:rowOff>
                  </from>
                  <to>
                    <xdr:col>9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4" r:id="rId179" name="Check Box 254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104775</xdr:rowOff>
                  </from>
                  <to>
                    <xdr:col>11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9" r:id="rId180" name="Check Box 259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142875</xdr:rowOff>
                  </from>
                  <to>
                    <xdr:col>9</xdr:col>
                    <xdr:colOff>266700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0" r:id="rId181" name="Check Box 260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104775</xdr:rowOff>
                  </from>
                  <to>
                    <xdr:col>11</xdr:col>
                    <xdr:colOff>257175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1" r:id="rId182" name="Check Box 261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142875</xdr:rowOff>
                  </from>
                  <to>
                    <xdr:col>9</xdr:col>
                    <xdr:colOff>266700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2" r:id="rId183" name="Check Box 262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104775</xdr:rowOff>
                  </from>
                  <to>
                    <xdr:col>11</xdr:col>
                    <xdr:colOff>257175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3" r:id="rId184" name="Check Box 263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142875</xdr:rowOff>
                  </from>
                  <to>
                    <xdr:col>9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4" r:id="rId185" name="Check Box 264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104775</xdr:rowOff>
                  </from>
                  <to>
                    <xdr:col>11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5" r:id="rId186" name="Check Box 265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142875</xdr:rowOff>
                  </from>
                  <to>
                    <xdr:col>9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6" r:id="rId187" name="Check Box 266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104775</xdr:rowOff>
                  </from>
                  <to>
                    <xdr:col>11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7" r:id="rId188" name="Check Box 267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142875</xdr:rowOff>
                  </from>
                  <to>
                    <xdr:col>9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8" r:id="rId189" name="Check Box 268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104775</xdr:rowOff>
                  </from>
                  <to>
                    <xdr:col>11</xdr:col>
                    <xdr:colOff>257175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9" r:id="rId190" name="Check Box 269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142875</xdr:rowOff>
                  </from>
                  <to>
                    <xdr:col>9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0" r:id="rId191" name="Check Box 270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104775</xdr:rowOff>
                  </from>
                  <to>
                    <xdr:col>11</xdr:col>
                    <xdr:colOff>257175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1" r:id="rId192" name="Check Box 271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142875</xdr:rowOff>
                  </from>
                  <to>
                    <xdr:col>9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2" r:id="rId193" name="Check Box 272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104775</xdr:rowOff>
                  </from>
                  <to>
                    <xdr:col>11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3" r:id="rId194" name="Check Box 273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142875</xdr:rowOff>
                  </from>
                  <to>
                    <xdr:col>9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4" r:id="rId195" name="Check Box 274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104775</xdr:rowOff>
                  </from>
                  <to>
                    <xdr:col>11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5A53-A464-448E-8703-33D26E31257D}">
  <sheetPr codeName="Sheet4">
    <tabColor theme="8" tint="0.59999389629810485"/>
    <pageSetUpPr fitToPage="1"/>
  </sheetPr>
  <dimension ref="A1:Z45"/>
  <sheetViews>
    <sheetView zoomScaleNormal="100" workbookViewId="0">
      <selection activeCell="C43" sqref="C43:L43"/>
    </sheetView>
  </sheetViews>
  <sheetFormatPr defaultRowHeight="14.25" x14ac:dyDescent="0.2"/>
  <cols>
    <col min="1" max="1" width="2.625" customWidth="1"/>
    <col min="2" max="2" width="2.875" bestFit="1" customWidth="1"/>
    <col min="3" max="3" width="13.375" customWidth="1"/>
    <col min="4" max="4" width="18.375" customWidth="1"/>
    <col min="5" max="5" width="7.75" customWidth="1"/>
    <col min="6" max="6" width="10.75" customWidth="1"/>
    <col min="7" max="7" width="18.375" customWidth="1"/>
    <col min="8" max="8" width="2.25" customWidth="1"/>
    <col min="9" max="9" width="2.75" customWidth="1"/>
    <col min="10" max="10" width="2.25" customWidth="1"/>
    <col min="11" max="11" width="7.875" customWidth="1"/>
    <col min="12" max="12" width="15.25" customWidth="1"/>
    <col min="13" max="13" width="11.125" customWidth="1"/>
    <col min="14" max="14" width="6.125" customWidth="1"/>
  </cols>
  <sheetData>
    <row r="1" spans="1:26" ht="27.75" customHeight="1" x14ac:dyDescent="0.2">
      <c r="A1" s="752" t="s">
        <v>175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4"/>
    </row>
    <row r="2" spans="1:26" s="2" customFormat="1" ht="24.75" customHeight="1" x14ac:dyDescent="0.2">
      <c r="A2" s="83"/>
      <c r="B2" s="386"/>
      <c r="C2" s="741"/>
      <c r="D2" s="741"/>
      <c r="E2" s="741"/>
      <c r="F2" s="741"/>
      <c r="G2" s="741"/>
      <c r="H2" s="741"/>
      <c r="I2" s="741"/>
      <c r="J2" s="741"/>
      <c r="K2" s="481"/>
      <c r="L2" s="386"/>
      <c r="M2" s="386"/>
      <c r="N2" s="84"/>
    </row>
    <row r="3" spans="1:26" s="2" customFormat="1" ht="15.95" customHeight="1" x14ac:dyDescent="0.25">
      <c r="A3" s="83"/>
      <c r="B3" s="382">
        <v>7</v>
      </c>
      <c r="C3" s="271" t="s">
        <v>481</v>
      </c>
      <c r="D3" s="271"/>
      <c r="E3" s="271"/>
      <c r="F3" s="271"/>
      <c r="G3" s="271"/>
      <c r="H3" s="271"/>
      <c r="I3" s="271"/>
      <c r="J3" s="271"/>
      <c r="K3" s="482"/>
      <c r="L3" s="386"/>
      <c r="M3" s="386"/>
      <c r="N3" s="84"/>
    </row>
    <row r="4" spans="1:26" s="2" customFormat="1" ht="15.95" customHeight="1" x14ac:dyDescent="0.2">
      <c r="A4" s="83"/>
      <c r="B4" s="386"/>
      <c r="C4" s="482" t="s">
        <v>467</v>
      </c>
      <c r="D4" s="482"/>
      <c r="E4" s="483"/>
      <c r="F4" s="483"/>
      <c r="G4" s="483"/>
      <c r="H4" s="483"/>
      <c r="I4" s="483"/>
      <c r="J4" s="483"/>
      <c r="K4" s="483"/>
      <c r="L4" s="386"/>
      <c r="M4" s="386"/>
      <c r="N4" s="84"/>
    </row>
    <row r="5" spans="1:26" s="2" customFormat="1" ht="11.25" customHeight="1" x14ac:dyDescent="0.2">
      <c r="A5" s="83"/>
      <c r="B5" s="386"/>
      <c r="C5" s="482"/>
      <c r="D5" s="482"/>
      <c r="E5" s="483"/>
      <c r="F5" s="483"/>
      <c r="G5" s="483"/>
      <c r="H5" s="483"/>
      <c r="I5" s="483"/>
      <c r="J5" s="483"/>
      <c r="K5" s="483"/>
      <c r="L5" s="386"/>
      <c r="M5" s="386"/>
      <c r="N5" s="84"/>
    </row>
    <row r="6" spans="1:26" s="2" customFormat="1" ht="15.95" customHeight="1" x14ac:dyDescent="0.25">
      <c r="A6" s="83"/>
      <c r="B6" s="386"/>
      <c r="C6" s="484" t="s">
        <v>483</v>
      </c>
      <c r="D6" s="492" t="s">
        <v>489</v>
      </c>
      <c r="E6" s="386"/>
      <c r="F6" s="486"/>
      <c r="G6" s="486"/>
      <c r="H6" s="486"/>
      <c r="I6" s="486"/>
      <c r="J6" s="486"/>
      <c r="K6" s="487"/>
      <c r="L6" s="386"/>
      <c r="M6" s="386"/>
      <c r="N6" s="84"/>
    </row>
    <row r="7" spans="1:26" s="2" customFormat="1" ht="15.95" customHeight="1" x14ac:dyDescent="0.25">
      <c r="A7" s="83"/>
      <c r="B7" s="386"/>
      <c r="C7" s="484" t="s">
        <v>487</v>
      </c>
      <c r="D7" s="492" t="s">
        <v>488</v>
      </c>
      <c r="E7" s="386"/>
      <c r="F7" s="486"/>
      <c r="G7" s="486"/>
      <c r="H7" s="486"/>
      <c r="I7" s="486"/>
      <c r="J7" s="486"/>
      <c r="K7" s="487"/>
      <c r="L7" s="386"/>
      <c r="M7" s="386"/>
      <c r="N7" s="84"/>
      <c r="P7" s="512"/>
      <c r="Q7" s="513"/>
      <c r="R7" s="514"/>
      <c r="S7" s="514"/>
      <c r="T7" s="514"/>
      <c r="U7" s="514"/>
      <c r="V7" s="514"/>
      <c r="W7" s="514"/>
      <c r="X7" s="514"/>
      <c r="Y7" s="53"/>
      <c r="Z7" s="53"/>
    </row>
    <row r="8" spans="1:26" s="2" customFormat="1" ht="30" customHeight="1" x14ac:dyDescent="0.2">
      <c r="A8" s="83"/>
      <c r="B8" s="386"/>
      <c r="C8" s="741"/>
      <c r="D8" s="741"/>
      <c r="E8" s="741"/>
      <c r="F8" s="741"/>
      <c r="G8" s="741"/>
      <c r="H8" s="741"/>
      <c r="I8" s="741"/>
      <c r="J8" s="741"/>
      <c r="K8" s="481"/>
      <c r="L8" s="386"/>
      <c r="M8" s="386"/>
      <c r="N8" s="84"/>
      <c r="P8" s="515"/>
      <c r="Q8" s="516"/>
      <c r="R8" s="517"/>
      <c r="S8" s="514"/>
      <c r="T8" s="514"/>
      <c r="U8" s="514"/>
      <c r="V8" s="514"/>
      <c r="W8" s="514"/>
      <c r="X8" s="514"/>
      <c r="Y8" s="53"/>
      <c r="Z8" s="53"/>
    </row>
    <row r="9" spans="1:26" s="2" customFormat="1" ht="15.95" customHeight="1" x14ac:dyDescent="0.25">
      <c r="A9" s="83"/>
      <c r="B9" s="382">
        <v>8</v>
      </c>
      <c r="C9" s="271" t="s">
        <v>490</v>
      </c>
      <c r="D9" s="271"/>
      <c r="E9" s="271"/>
      <c r="F9" s="271"/>
      <c r="G9" s="271"/>
      <c r="H9" s="271"/>
      <c r="I9" s="271"/>
      <c r="J9" s="271"/>
      <c r="K9" s="482"/>
      <c r="L9" s="386"/>
      <c r="M9" s="386"/>
      <c r="N9" s="84"/>
      <c r="P9" s="515"/>
      <c r="Q9" s="518"/>
      <c r="R9" s="517"/>
      <c r="S9" s="519"/>
      <c r="T9" s="519"/>
      <c r="U9" s="520"/>
      <c r="V9" s="521"/>
      <c r="W9" s="521"/>
      <c r="X9" s="521"/>
      <c r="Y9" s="521"/>
      <c r="Z9" s="522"/>
    </row>
    <row r="10" spans="1:26" s="2" customFormat="1" ht="15.75" customHeight="1" x14ac:dyDescent="0.3">
      <c r="A10" s="83"/>
      <c r="B10" s="386"/>
      <c r="C10" s="482" t="s">
        <v>468</v>
      </c>
      <c r="D10" s="482"/>
      <c r="E10" s="483"/>
      <c r="F10" s="483"/>
      <c r="G10" s="483"/>
      <c r="H10" s="483"/>
      <c r="I10" s="483"/>
      <c r="J10" s="483"/>
      <c r="K10" s="483"/>
      <c r="L10" s="386"/>
      <c r="M10" s="386"/>
      <c r="N10" s="84"/>
      <c r="P10" s="523"/>
      <c r="Q10" s="524"/>
      <c r="R10" s="525"/>
      <c r="S10" s="526"/>
      <c r="T10" s="532"/>
      <c r="U10" s="528"/>
      <c r="V10" s="529"/>
      <c r="W10" s="530"/>
      <c r="X10" s="531"/>
      <c r="Y10" s="553"/>
      <c r="Z10" s="527"/>
    </row>
    <row r="11" spans="1:26" s="2" customFormat="1" ht="11.25" customHeight="1" x14ac:dyDescent="0.2">
      <c r="A11" s="83"/>
      <c r="B11" s="386"/>
      <c r="C11" s="482"/>
      <c r="D11" s="482"/>
      <c r="E11" s="483"/>
      <c r="F11" s="483"/>
      <c r="G11" s="483"/>
      <c r="H11" s="483"/>
      <c r="I11" s="483"/>
      <c r="J11" s="483"/>
      <c r="K11" s="483"/>
      <c r="L11" s="386"/>
      <c r="M11" s="386"/>
      <c r="N11" s="84"/>
      <c r="W11" s="552"/>
      <c r="Y11" s="552"/>
    </row>
    <row r="12" spans="1:26" s="2" customFormat="1" ht="15.75" customHeight="1" x14ac:dyDescent="0.25">
      <c r="A12" s="83"/>
      <c r="B12" s="386"/>
      <c r="C12" s="484" t="s">
        <v>484</v>
      </c>
      <c r="D12" s="492" t="s">
        <v>492</v>
      </c>
      <c r="E12" s="386"/>
      <c r="F12" s="486"/>
      <c r="G12" s="486"/>
      <c r="H12" s="486"/>
      <c r="I12" s="486"/>
      <c r="J12" s="486"/>
      <c r="K12" s="487"/>
      <c r="L12" s="386"/>
      <c r="M12" s="386"/>
      <c r="N12" s="84"/>
      <c r="W12" s="552"/>
    </row>
    <row r="13" spans="1:26" s="2" customFormat="1" ht="15.75" customHeight="1" x14ac:dyDescent="0.25">
      <c r="A13" s="83"/>
      <c r="B13" s="386"/>
      <c r="C13" s="508" t="s">
        <v>469</v>
      </c>
      <c r="D13" s="485"/>
      <c r="E13" s="386"/>
      <c r="F13" s="486"/>
      <c r="G13" s="486"/>
      <c r="H13" s="486"/>
      <c r="I13" s="486"/>
      <c r="J13" s="486"/>
      <c r="K13" s="487"/>
      <c r="L13" s="386"/>
      <c r="M13" s="386"/>
      <c r="N13" s="84"/>
    </row>
    <row r="14" spans="1:26" s="2" customFormat="1" ht="7.5" customHeight="1" x14ac:dyDescent="0.2">
      <c r="A14" s="83"/>
      <c r="B14" s="386"/>
      <c r="C14" s="484"/>
      <c r="D14" s="487"/>
      <c r="E14" s="386"/>
      <c r="F14" s="486"/>
      <c r="G14" s="486"/>
      <c r="H14" s="486"/>
      <c r="I14" s="486"/>
      <c r="J14" s="486"/>
      <c r="K14" s="487"/>
      <c r="L14" s="386"/>
      <c r="M14" s="386"/>
      <c r="N14" s="84"/>
    </row>
    <row r="15" spans="1:26" s="2" customFormat="1" ht="15.75" customHeight="1" x14ac:dyDescent="0.25">
      <c r="A15" s="83"/>
      <c r="B15" s="386"/>
      <c r="C15" s="484" t="s">
        <v>485</v>
      </c>
      <c r="D15" s="492" t="s">
        <v>491</v>
      </c>
      <c r="E15" s="386"/>
      <c r="F15" s="486"/>
      <c r="G15" s="486"/>
      <c r="H15" s="486"/>
      <c r="I15" s="486"/>
      <c r="J15" s="486"/>
      <c r="K15" s="487"/>
      <c r="L15" s="386"/>
      <c r="M15" s="386"/>
      <c r="N15" s="84"/>
    </row>
    <row r="16" spans="1:26" s="2" customFormat="1" ht="15.75" customHeight="1" x14ac:dyDescent="0.25">
      <c r="A16" s="83"/>
      <c r="B16" s="386"/>
      <c r="C16" s="508" t="s">
        <v>470</v>
      </c>
      <c r="D16" s="485"/>
      <c r="E16" s="386"/>
      <c r="F16" s="486"/>
      <c r="G16" s="486"/>
      <c r="H16" s="486"/>
      <c r="I16" s="486"/>
      <c r="J16" s="486"/>
      <c r="K16" s="487"/>
      <c r="L16" s="386"/>
      <c r="M16" s="386"/>
      <c r="N16" s="84"/>
    </row>
    <row r="17" spans="1:14" s="2" customFormat="1" ht="30" customHeight="1" x14ac:dyDescent="0.2">
      <c r="A17" s="83"/>
      <c r="B17" s="386"/>
      <c r="C17" s="755"/>
      <c r="D17" s="755"/>
      <c r="E17" s="755"/>
      <c r="F17" s="488"/>
      <c r="G17" s="488"/>
      <c r="H17" s="489"/>
      <c r="I17" s="490"/>
      <c r="J17" s="490"/>
      <c r="K17" s="490"/>
      <c r="L17" s="386"/>
      <c r="M17" s="386"/>
      <c r="N17" s="84"/>
    </row>
    <row r="18" spans="1:14" s="2" customFormat="1" ht="15.75" customHeight="1" x14ac:dyDescent="0.25">
      <c r="A18" s="83"/>
      <c r="B18" s="382">
        <v>9</v>
      </c>
      <c r="C18" s="271" t="s">
        <v>493</v>
      </c>
      <c r="D18" s="271"/>
      <c r="E18" s="271"/>
      <c r="F18" s="271"/>
      <c r="G18" s="271"/>
      <c r="H18" s="271"/>
      <c r="I18" s="271"/>
      <c r="J18" s="271"/>
      <c r="K18" s="482"/>
      <c r="L18" s="386"/>
      <c r="M18" s="386"/>
      <c r="N18" s="84"/>
    </row>
    <row r="19" spans="1:14" s="2" customFormat="1" ht="11.25" customHeight="1" x14ac:dyDescent="0.25">
      <c r="A19" s="83"/>
      <c r="B19" s="491"/>
      <c r="C19" s="482"/>
      <c r="D19" s="482"/>
      <c r="E19" s="482"/>
      <c r="F19" s="482"/>
      <c r="G19" s="482"/>
      <c r="H19" s="482"/>
      <c r="I19" s="482"/>
      <c r="J19" s="482"/>
      <c r="K19" s="482"/>
      <c r="L19" s="386"/>
      <c r="M19" s="386"/>
      <c r="N19" s="84"/>
    </row>
    <row r="20" spans="1:14" s="2" customFormat="1" ht="15.75" customHeight="1" x14ac:dyDescent="0.25">
      <c r="A20" s="83"/>
      <c r="B20" s="386"/>
      <c r="C20" s="484" t="s">
        <v>486</v>
      </c>
      <c r="D20" s="398" t="s">
        <v>494</v>
      </c>
      <c r="E20" s="459"/>
      <c r="F20" s="459"/>
      <c r="G20" s="459"/>
      <c r="H20" s="459"/>
      <c r="I20" s="459"/>
      <c r="J20" s="386"/>
      <c r="K20" s="460"/>
      <c r="L20" s="386"/>
      <c r="M20" s="386"/>
      <c r="N20" s="84"/>
    </row>
    <row r="21" spans="1:14" s="2" customFormat="1" ht="15.75" customHeight="1" x14ac:dyDescent="0.25">
      <c r="A21" s="83"/>
      <c r="B21" s="386"/>
      <c r="C21" s="484" t="s">
        <v>495</v>
      </c>
      <c r="D21" s="492"/>
      <c r="E21" s="398"/>
      <c r="F21" s="398"/>
      <c r="G21" s="398"/>
      <c r="H21" s="398"/>
      <c r="I21" s="398"/>
      <c r="J21" s="386"/>
      <c r="K21" s="492"/>
      <c r="L21" s="386"/>
      <c r="M21" s="386"/>
      <c r="N21" s="84"/>
    </row>
    <row r="22" spans="1:14" s="2" customFormat="1" ht="21.75" customHeight="1" x14ac:dyDescent="0.2">
      <c r="A22" s="83"/>
      <c r="B22" s="386"/>
      <c r="C22" s="492" t="s">
        <v>502</v>
      </c>
      <c r="D22" s="492"/>
      <c r="E22" s="492"/>
      <c r="F22" s="398"/>
      <c r="G22" s="398"/>
      <c r="H22" s="492"/>
      <c r="I22" s="492"/>
      <c r="J22" s="386"/>
      <c r="K22" s="492"/>
      <c r="L22" s="386"/>
      <c r="M22" s="386"/>
      <c r="N22" s="84"/>
    </row>
    <row r="23" spans="1:14" s="2" customFormat="1" ht="30" customHeight="1" x14ac:dyDescent="0.2">
      <c r="A23" s="83"/>
      <c r="B23" s="386"/>
      <c r="C23" s="459"/>
      <c r="D23" s="459"/>
      <c r="E23" s="386"/>
      <c r="F23" s="386"/>
      <c r="G23" s="386"/>
      <c r="H23" s="386"/>
      <c r="I23" s="386"/>
      <c r="J23" s="386"/>
      <c r="K23" s="386"/>
      <c r="L23" s="386"/>
      <c r="M23" s="386"/>
      <c r="N23" s="84"/>
    </row>
    <row r="24" spans="1:14" s="2" customFormat="1" ht="15.75" customHeight="1" x14ac:dyDescent="0.25">
      <c r="A24" s="83"/>
      <c r="B24" s="382">
        <v>10</v>
      </c>
      <c r="C24" s="271" t="s">
        <v>482</v>
      </c>
      <c r="D24" s="383"/>
      <c r="E24" s="383"/>
      <c r="F24" s="383"/>
      <c r="G24" s="383"/>
      <c r="H24" s="383"/>
      <c r="I24" s="383"/>
      <c r="J24" s="383"/>
      <c r="K24" s="493"/>
      <c r="L24" s="386"/>
      <c r="M24" s="386"/>
      <c r="N24" s="84"/>
    </row>
    <row r="25" spans="1:14" s="2" customFormat="1" ht="15.75" customHeight="1" x14ac:dyDescent="0.2">
      <c r="A25" s="83"/>
      <c r="B25" s="386"/>
      <c r="C25" s="482" t="s">
        <v>501</v>
      </c>
      <c r="D25" s="493"/>
      <c r="E25" s="493"/>
      <c r="F25" s="493"/>
      <c r="G25" s="493"/>
      <c r="H25" s="493"/>
      <c r="I25" s="493"/>
      <c r="J25" s="493"/>
      <c r="K25" s="493"/>
      <c r="L25" s="386"/>
      <c r="M25" s="386"/>
      <c r="N25" s="84"/>
    </row>
    <row r="26" spans="1:14" s="2" customFormat="1" ht="15.75" customHeight="1" x14ac:dyDescent="0.2">
      <c r="A26" s="83"/>
      <c r="B26" s="386"/>
      <c r="C26" s="482"/>
      <c r="D26" s="493"/>
      <c r="E26" s="493"/>
      <c r="F26" s="493"/>
      <c r="G26" s="493"/>
      <c r="H26" s="493"/>
      <c r="I26" s="493"/>
      <c r="J26" s="493"/>
      <c r="K26" s="493"/>
      <c r="L26" s="386"/>
      <c r="M26" s="386"/>
      <c r="N26" s="84"/>
    </row>
    <row r="27" spans="1:14" s="2" customFormat="1" ht="15.75" customHeight="1" x14ac:dyDescent="0.2">
      <c r="A27" s="83"/>
      <c r="B27" s="386"/>
      <c r="C27" s="482"/>
      <c r="D27" s="493"/>
      <c r="E27" s="493"/>
      <c r="F27" s="493"/>
      <c r="G27" s="493"/>
      <c r="H27" s="493"/>
      <c r="I27" s="493"/>
      <c r="J27" s="493"/>
      <c r="K27" s="493"/>
      <c r="L27" s="386"/>
      <c r="M27" s="386"/>
      <c r="N27" s="84"/>
    </row>
    <row r="28" spans="1:14" s="2" customFormat="1" ht="15.75" customHeight="1" x14ac:dyDescent="0.2">
      <c r="A28" s="83"/>
      <c r="B28" s="386"/>
      <c r="C28" s="503" t="s">
        <v>432</v>
      </c>
      <c r="D28" s="468"/>
      <c r="E28" s="467"/>
      <c r="F28" s="467"/>
      <c r="G28" s="467"/>
      <c r="H28" s="467"/>
      <c r="I28" s="467"/>
      <c r="J28" s="467"/>
      <c r="K28" s="467"/>
      <c r="L28" s="270"/>
      <c r="M28" s="270"/>
      <c r="N28" s="84"/>
    </row>
    <row r="29" spans="1:14" s="2" customFormat="1" ht="15.75" customHeight="1" x14ac:dyDescent="0.2">
      <c r="A29" s="83"/>
      <c r="B29" s="386"/>
      <c r="C29" s="504" t="s">
        <v>462</v>
      </c>
      <c r="D29" s="469"/>
      <c r="E29" s="470"/>
      <c r="F29" s="467"/>
      <c r="G29" s="467"/>
      <c r="H29" s="467"/>
      <c r="I29" s="467"/>
      <c r="J29" s="467"/>
      <c r="K29" s="467"/>
      <c r="L29" s="270"/>
      <c r="M29" s="270"/>
      <c r="N29" s="84"/>
    </row>
    <row r="30" spans="1:14" s="2" customFormat="1" ht="15.75" customHeight="1" x14ac:dyDescent="0.25">
      <c r="A30" s="83"/>
      <c r="B30" s="386"/>
      <c r="C30" s="504" t="s">
        <v>463</v>
      </c>
      <c r="D30" s="471"/>
      <c r="E30" s="470"/>
      <c r="F30" s="472"/>
      <c r="G30" s="472"/>
      <c r="H30" s="473" t="s">
        <v>176</v>
      </c>
      <c r="I30" s="474" t="s">
        <v>464</v>
      </c>
      <c r="J30" s="474"/>
      <c r="K30" s="474"/>
      <c r="L30" s="474"/>
      <c r="M30" s="475" t="s">
        <v>9</v>
      </c>
      <c r="N30" s="84"/>
    </row>
    <row r="31" spans="1:14" s="2" customFormat="1" ht="29.25" customHeight="1" x14ac:dyDescent="0.3">
      <c r="A31" s="83"/>
      <c r="B31" s="386"/>
      <c r="C31" s="349" t="s">
        <v>465</v>
      </c>
      <c r="D31" s="461"/>
      <c r="E31" s="476"/>
      <c r="F31" s="477"/>
      <c r="G31" s="478"/>
      <c r="H31" s="758">
        <v>1</v>
      </c>
      <c r="I31" s="759"/>
      <c r="J31" s="760">
        <v>1</v>
      </c>
      <c r="K31" s="761"/>
      <c r="L31" s="479" t="s">
        <v>466</v>
      </c>
      <c r="M31" s="480" t="s">
        <v>8</v>
      </c>
      <c r="N31" s="84"/>
    </row>
    <row r="32" spans="1:14" s="2" customFormat="1" ht="15.75" customHeight="1" x14ac:dyDescent="0.2">
      <c r="A32" s="83"/>
      <c r="B32" s="386"/>
      <c r="C32" s="482"/>
      <c r="D32" s="493"/>
      <c r="E32" s="493"/>
      <c r="F32" s="493"/>
      <c r="G32" s="493"/>
      <c r="H32" s="493"/>
      <c r="I32" s="493"/>
      <c r="J32" s="493"/>
      <c r="K32" s="493"/>
      <c r="L32" s="386"/>
      <c r="M32" s="386"/>
      <c r="N32" s="84"/>
    </row>
    <row r="33" spans="1:14" s="2" customFormat="1" ht="15.75" customHeight="1" x14ac:dyDescent="0.2">
      <c r="A33" s="83"/>
      <c r="B33" s="386"/>
      <c r="C33" s="461"/>
      <c r="D33" s="461"/>
      <c r="E33" s="461"/>
      <c r="F33" s="461"/>
      <c r="G33" s="461"/>
      <c r="H33" s="461"/>
      <c r="I33" s="461"/>
      <c r="J33" s="461"/>
      <c r="K33" s="461"/>
      <c r="L33" s="386"/>
      <c r="M33" s="386"/>
      <c r="N33" s="84"/>
    </row>
    <row r="34" spans="1:14" s="2" customFormat="1" ht="15.75" customHeight="1" x14ac:dyDescent="0.25">
      <c r="A34" s="83"/>
      <c r="B34" s="386"/>
      <c r="C34" s="271"/>
      <c r="D34" s="505" t="s">
        <v>471</v>
      </c>
      <c r="E34" s="271"/>
      <c r="F34" s="762" t="s">
        <v>500</v>
      </c>
      <c r="G34" s="762"/>
      <c r="H34" s="762"/>
      <c r="I34" s="762"/>
      <c r="J34" s="762"/>
      <c r="K34" s="762"/>
      <c r="L34" s="386"/>
      <c r="M34" s="386"/>
      <c r="N34" s="84"/>
    </row>
    <row r="35" spans="1:14" s="2" customFormat="1" ht="15.75" customHeight="1" x14ac:dyDescent="0.25">
      <c r="A35" s="83"/>
      <c r="B35" s="386"/>
      <c r="C35" s="538"/>
      <c r="D35" s="539" t="s">
        <v>498</v>
      </c>
      <c r="E35" s="271"/>
      <c r="F35" s="505"/>
      <c r="G35" s="505" t="s">
        <v>499</v>
      </c>
      <c r="H35" s="505"/>
      <c r="I35" s="505"/>
      <c r="J35" s="505"/>
      <c r="K35" s="505"/>
      <c r="L35" s="386"/>
      <c r="M35" s="386"/>
      <c r="N35" s="84"/>
    </row>
    <row r="36" spans="1:14" s="2" customFormat="1" ht="24" customHeight="1" x14ac:dyDescent="0.25">
      <c r="A36" s="83"/>
      <c r="B36" s="272"/>
      <c r="C36" s="272"/>
      <c r="D36" s="505"/>
      <c r="E36" s="271"/>
      <c r="F36" s="511"/>
      <c r="G36" s="293"/>
      <c r="H36" s="293"/>
      <c r="I36" s="293"/>
      <c r="J36" s="293"/>
      <c r="K36" s="293"/>
      <c r="L36" s="386"/>
      <c r="M36" s="386"/>
      <c r="N36" s="84"/>
    </row>
    <row r="37" spans="1:14" s="2" customFormat="1" ht="24.75" customHeight="1" x14ac:dyDescent="0.25">
      <c r="A37" s="83"/>
      <c r="B37" s="434"/>
      <c r="C37" s="510" t="s">
        <v>472</v>
      </c>
      <c r="D37" s="763" t="s">
        <v>559</v>
      </c>
      <c r="E37" s="763"/>
      <c r="F37" s="509" t="s">
        <v>176</v>
      </c>
      <c r="G37" s="506" t="s">
        <v>560</v>
      </c>
      <c r="H37" s="434"/>
      <c r="I37" s="494"/>
      <c r="J37" s="386"/>
      <c r="K37" s="386"/>
      <c r="L37" s="386"/>
      <c r="M37" s="386"/>
      <c r="N37" s="84"/>
    </row>
    <row r="38" spans="1:14" s="2" customFormat="1" ht="36" customHeight="1" x14ac:dyDescent="0.35">
      <c r="A38" s="83"/>
      <c r="B38" s="386"/>
      <c r="C38" s="495" t="s">
        <v>473</v>
      </c>
      <c r="D38" s="540"/>
      <c r="E38" s="496" t="s">
        <v>8</v>
      </c>
      <c r="F38" s="497">
        <v>2</v>
      </c>
      <c r="G38" s="541"/>
      <c r="H38" s="764" t="s">
        <v>8</v>
      </c>
      <c r="I38" s="765"/>
      <c r="J38" s="765"/>
      <c r="K38" s="386"/>
      <c r="L38" s="386"/>
      <c r="M38" s="386"/>
      <c r="N38" s="84"/>
    </row>
    <row r="39" spans="1:14" s="2" customFormat="1" ht="30" customHeight="1" x14ac:dyDescent="0.2">
      <c r="A39" s="83"/>
      <c r="B39" s="386"/>
      <c r="C39" s="498"/>
      <c r="D39" s="498"/>
      <c r="E39" s="498"/>
      <c r="F39" s="498"/>
      <c r="G39" s="498"/>
      <c r="H39" s="498"/>
      <c r="I39" s="498"/>
      <c r="J39" s="498"/>
      <c r="K39" s="481"/>
      <c r="L39" s="386"/>
      <c r="M39" s="386"/>
      <c r="N39" s="84"/>
    </row>
    <row r="40" spans="1:14" s="2" customFormat="1" ht="11.25" x14ac:dyDescent="0.2">
      <c r="A40" s="83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84"/>
    </row>
    <row r="41" spans="1:14" s="2" customFormat="1" ht="11.25" x14ac:dyDescent="0.2">
      <c r="A41" s="83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84"/>
    </row>
    <row r="42" spans="1:14" ht="15" customHeight="1" thickBot="1" x14ac:dyDescent="0.25">
      <c r="A42" s="82"/>
      <c r="B42" s="270"/>
      <c r="C42" s="507" t="s">
        <v>2</v>
      </c>
      <c r="D42" s="499"/>
      <c r="E42" s="499"/>
      <c r="F42" s="499"/>
      <c r="G42" s="499"/>
      <c r="H42" s="499"/>
      <c r="I42" s="499"/>
      <c r="J42" s="499"/>
      <c r="K42" s="499"/>
      <c r="L42" s="55"/>
      <c r="M42" s="270"/>
      <c r="N42" s="54"/>
    </row>
    <row r="43" spans="1:14" ht="252" customHeight="1" thickBot="1" x14ac:dyDescent="0.25">
      <c r="A43" s="82"/>
      <c r="B43" s="270"/>
      <c r="C43" s="766"/>
      <c r="D43" s="767"/>
      <c r="E43" s="767"/>
      <c r="F43" s="767"/>
      <c r="G43" s="767"/>
      <c r="H43" s="767"/>
      <c r="I43" s="767"/>
      <c r="J43" s="767"/>
      <c r="K43" s="767"/>
      <c r="L43" s="768"/>
      <c r="M43" s="270"/>
      <c r="N43" s="54"/>
    </row>
    <row r="44" spans="1:14" ht="34.5" customHeight="1" x14ac:dyDescent="0.2">
      <c r="A44" s="82"/>
      <c r="B44" s="270"/>
      <c r="C44" s="728"/>
      <c r="D44" s="728"/>
      <c r="E44" s="728"/>
      <c r="F44" s="728"/>
      <c r="G44" s="728"/>
      <c r="H44" s="728"/>
      <c r="I44" s="728"/>
      <c r="J44" s="728"/>
      <c r="K44" s="423"/>
      <c r="L44" s="270"/>
      <c r="M44" s="270"/>
      <c r="N44" s="54"/>
    </row>
    <row r="45" spans="1:14" ht="18" customHeight="1" x14ac:dyDescent="0.2">
      <c r="A45" s="710" t="s">
        <v>509</v>
      </c>
      <c r="B45" s="711"/>
      <c r="C45" s="711"/>
      <c r="D45" s="711"/>
      <c r="E45" s="51"/>
      <c r="F45" s="51"/>
      <c r="G45" s="51"/>
      <c r="H45" s="51"/>
      <c r="I45" s="51"/>
      <c r="J45" s="51"/>
      <c r="K45" s="51"/>
      <c r="L45" s="51"/>
      <c r="M45" s="756" t="s">
        <v>177</v>
      </c>
      <c r="N45" s="757"/>
    </row>
  </sheetData>
  <sheetProtection algorithmName="SHA-512" hashValue="Wvk6LJIeKULxKWMvsMu1CLphC7pTk906yX4v/9SSdWTHeo/U7NIltQEPQyERLS9BP7QK2cQUcK7z18qKJwyDSA==" saltValue="zb8MC5f+gg4cCwSIPW496Q==" spinCount="100000" sheet="1" objects="1" scenarios="1" selectLockedCells="1"/>
  <mergeCells count="13">
    <mergeCell ref="A1:N1"/>
    <mergeCell ref="C2:J2"/>
    <mergeCell ref="C8:J8"/>
    <mergeCell ref="C17:E17"/>
    <mergeCell ref="A45:D45"/>
    <mergeCell ref="M45:N45"/>
    <mergeCell ref="H31:I31"/>
    <mergeCell ref="J31:K31"/>
    <mergeCell ref="F34:K34"/>
    <mergeCell ref="D37:E37"/>
    <mergeCell ref="H38:J38"/>
    <mergeCell ref="C43:L43"/>
    <mergeCell ref="C44:J44"/>
  </mergeCells>
  <pageMargins left="0.7" right="0.7" top="0.75" bottom="0.75" header="0.3" footer="0.3"/>
  <pageSetup scale="66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45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13</xdr:row>
                    <xdr:rowOff>76200</xdr:rowOff>
                  </from>
                  <to>
                    <xdr:col>2</xdr:col>
                    <xdr:colOff>647700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6" r:id="rId5" name="Check Box 2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0</xdr:rowOff>
                  </from>
                  <to>
                    <xdr:col>2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7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171450</xdr:rowOff>
                  </from>
                  <to>
                    <xdr:col>2</xdr:col>
                    <xdr:colOff>647700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8" r:id="rId7" name="Check Box 4">
              <controlPr defaultSize="0" autoFill="0" autoLine="0" autoPict="0">
                <anchor moveWithCells="1">
                  <from>
                    <xdr:col>2</xdr:col>
                    <xdr:colOff>495300</xdr:colOff>
                    <xdr:row>6</xdr:row>
                    <xdr:rowOff>9525</xdr:rowOff>
                  </from>
                  <to>
                    <xdr:col>2</xdr:col>
                    <xdr:colOff>676275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9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0</xdr:rowOff>
                  </from>
                  <to>
                    <xdr:col>2</xdr:col>
                    <xdr:colOff>647700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50" r:id="rId9" name="Check Box 6">
              <controlPr defaultSize="0" autoFill="0" autoLine="0" autoPict="0">
                <anchor moveWithCells="1">
                  <from>
                    <xdr:col>2</xdr:col>
                    <xdr:colOff>476250</xdr:colOff>
                    <xdr:row>11</xdr:row>
                    <xdr:rowOff>38100</xdr:rowOff>
                  </from>
                  <to>
                    <xdr:col>2</xdr:col>
                    <xdr:colOff>666750</xdr:colOff>
                    <xdr:row>11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916C-3723-4D3E-B314-FC525E157097}">
  <sheetPr codeName="Sheet11">
    <tabColor theme="8" tint="0.59999389629810485"/>
    <pageSetUpPr fitToPage="1"/>
  </sheetPr>
  <dimension ref="A1:O61"/>
  <sheetViews>
    <sheetView zoomScaleNormal="100" workbookViewId="0">
      <selection activeCell="N41" sqref="N41"/>
    </sheetView>
  </sheetViews>
  <sheetFormatPr defaultRowHeight="14.25" x14ac:dyDescent="0.2"/>
  <cols>
    <col min="13" max="13" width="11.375" customWidth="1"/>
  </cols>
  <sheetData>
    <row r="1" spans="1:13" ht="18.75" customHeight="1" x14ac:dyDescent="0.25">
      <c r="A1" s="769" t="s">
        <v>422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</row>
    <row r="2" spans="1:13" ht="18.75" customHeight="1" x14ac:dyDescent="0.25">
      <c r="A2" s="769" t="s">
        <v>427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</row>
    <row r="3" spans="1:13" x14ac:dyDescent="0.2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3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x14ac:dyDescent="0.2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 x14ac:dyDescent="0.2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3" x14ac:dyDescent="0.2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3" x14ac:dyDescent="0.2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 x14ac:dyDescent="0.2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14" spans="1:13" x14ac:dyDescent="0.2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3" x14ac:dyDescent="0.2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</row>
    <row r="16" spans="1:13" x14ac:dyDescent="0.2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</row>
    <row r="17" spans="1:13" x14ac:dyDescent="0.2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</row>
    <row r="18" spans="1:13" x14ac:dyDescent="0.2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</row>
    <row r="19" spans="1:13" x14ac:dyDescent="0.2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</row>
    <row r="20" spans="1:13" x14ac:dyDescent="0.2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</row>
    <row r="21" spans="1:13" x14ac:dyDescent="0.2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</row>
    <row r="22" spans="1:13" x14ac:dyDescent="0.2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</row>
    <row r="23" spans="1:13" x14ac:dyDescent="0.2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</row>
    <row r="24" spans="1:13" x14ac:dyDescent="0.2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</row>
    <row r="25" spans="1:13" x14ac:dyDescent="0.2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</row>
    <row r="26" spans="1:13" x14ac:dyDescent="0.2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</row>
    <row r="27" spans="1:13" x14ac:dyDescent="0.2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</row>
    <row r="28" spans="1:13" x14ac:dyDescent="0.2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</row>
    <row r="29" spans="1:13" x14ac:dyDescent="0.2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</row>
    <row r="30" spans="1:13" x14ac:dyDescent="0.2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</row>
    <row r="31" spans="1:13" x14ac:dyDescent="0.2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13" x14ac:dyDescent="0.2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</row>
    <row r="33" spans="1:13" x14ac:dyDescent="0.2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x14ac:dyDescent="0.2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</row>
    <row r="35" spans="1:13" x14ac:dyDescent="0.2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</row>
    <row r="36" spans="1:13" x14ac:dyDescent="0.2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</row>
    <row r="37" spans="1:13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</row>
    <row r="38" spans="1:13" x14ac:dyDescent="0.2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</row>
    <row r="39" spans="1:13" x14ac:dyDescent="0.2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</row>
    <row r="40" spans="1:13" x14ac:dyDescent="0.2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</row>
    <row r="41" spans="1:13" x14ac:dyDescent="0.2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</row>
    <row r="42" spans="1:13" x14ac:dyDescent="0.2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</row>
    <row r="43" spans="1:13" x14ac:dyDescent="0.2">
      <c r="A43" s="270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</row>
    <row r="44" spans="1:13" x14ac:dyDescent="0.2">
      <c r="A44" s="270"/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</row>
    <row r="45" spans="1:13" x14ac:dyDescent="0.2">
      <c r="A45" s="270"/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</row>
    <row r="46" spans="1:13" x14ac:dyDescent="0.2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</row>
    <row r="47" spans="1:13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</row>
    <row r="48" spans="1:13" x14ac:dyDescent="0.2">
      <c r="A48" s="270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</row>
    <row r="49" spans="1:15" x14ac:dyDescent="0.2">
      <c r="A49" s="270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</row>
    <row r="50" spans="1:15" x14ac:dyDescent="0.2">
      <c r="A50" s="270"/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</row>
    <row r="51" spans="1:15" x14ac:dyDescent="0.2">
      <c r="A51" s="270"/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5" x14ac:dyDescent="0.2">
      <c r="A52" s="270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</row>
    <row r="53" spans="1:15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  <row r="54" spans="1:15" x14ac:dyDescent="0.2">
      <c r="A54" s="270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</row>
    <row r="55" spans="1:15" x14ac:dyDescent="0.2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5" x14ac:dyDescent="0.2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</row>
    <row r="57" spans="1:15" x14ac:dyDescent="0.2">
      <c r="A57" s="270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</row>
    <row r="58" spans="1:15" ht="15" x14ac:dyDescent="0.2">
      <c r="A58" s="270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O58" s="292"/>
    </row>
    <row r="59" spans="1:15" x14ac:dyDescent="0.2">
      <c r="A59" s="270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</row>
    <row r="60" spans="1:15" x14ac:dyDescent="0.2">
      <c r="A60" s="270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</row>
    <row r="61" spans="1:15" ht="17.25" customHeight="1" x14ac:dyDescent="0.2">
      <c r="A61" s="352" t="s">
        <v>178</v>
      </c>
      <c r="B61" s="292"/>
      <c r="C61" s="292"/>
      <c r="D61" s="81"/>
      <c r="E61" s="81"/>
      <c r="F61" s="81"/>
      <c r="G61" s="81"/>
      <c r="H61" s="81"/>
      <c r="I61" s="81"/>
      <c r="J61" s="81"/>
      <c r="K61" s="292"/>
      <c r="L61" s="292"/>
      <c r="M61" s="352" t="s">
        <v>509</v>
      </c>
    </row>
  </sheetData>
  <sheetProtection algorithmName="SHA-512" hashValue="dzcn6qjZ9Zte6NQCZjc+ChqAsSV7GxCcDxg+gSm7gR56iF1mi9FYvgZc3ass3sk6X+PJCcUDfMf4oSbTIjEaUw==" saltValue="zHe4nDKLyDA+4Ef/TXDcwg==" spinCount="100000" sheet="1" objects="1" scenarios="1" selectLockedCells="1" selectUnlockedCells="1"/>
  <mergeCells count="2">
    <mergeCell ref="A1:M1"/>
    <mergeCell ref="A2:M2"/>
  </mergeCells>
  <printOptions horizontalCentered="1"/>
  <pageMargins left="0.7" right="0.7" top="0.75" bottom="0.75" header="0.3" footer="0.3"/>
  <pageSetup scale="6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88F5-2EBA-47AD-AE08-D8C239E117FF}">
  <sheetPr codeName="Sheet12">
    <tabColor theme="8" tint="0.59999389629810485"/>
    <pageSetUpPr fitToPage="1"/>
  </sheetPr>
  <dimension ref="A1:O64"/>
  <sheetViews>
    <sheetView zoomScaleNormal="100" workbookViewId="0">
      <selection activeCell="P45" sqref="P45"/>
    </sheetView>
  </sheetViews>
  <sheetFormatPr defaultRowHeight="14.25" x14ac:dyDescent="0.2"/>
  <cols>
    <col min="3" max="3" width="10.375" customWidth="1"/>
  </cols>
  <sheetData>
    <row r="1" spans="1:13" ht="27.75" customHeight="1" x14ac:dyDescent="0.2">
      <c r="A1" s="770" t="s">
        <v>423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</row>
    <row r="2" spans="1:13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x14ac:dyDescent="0.2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3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x14ac:dyDescent="0.2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 x14ac:dyDescent="0.2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3" x14ac:dyDescent="0.2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3" x14ac:dyDescent="0.2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 x14ac:dyDescent="0.2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14" spans="1:13" x14ac:dyDescent="0.2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3" x14ac:dyDescent="0.2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</row>
    <row r="16" spans="1:13" x14ac:dyDescent="0.2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</row>
    <row r="17" spans="1:13" x14ac:dyDescent="0.2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</row>
    <row r="18" spans="1:13" x14ac:dyDescent="0.2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</row>
    <row r="19" spans="1:13" x14ac:dyDescent="0.2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</row>
    <row r="20" spans="1:13" x14ac:dyDescent="0.2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</row>
    <row r="21" spans="1:13" x14ac:dyDescent="0.2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</row>
    <row r="22" spans="1:13" x14ac:dyDescent="0.2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</row>
    <row r="23" spans="1:13" x14ac:dyDescent="0.2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</row>
    <row r="24" spans="1:13" x14ac:dyDescent="0.2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</row>
    <row r="25" spans="1:13" x14ac:dyDescent="0.2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</row>
    <row r="26" spans="1:13" x14ac:dyDescent="0.2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</row>
    <row r="27" spans="1:13" x14ac:dyDescent="0.2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</row>
    <row r="28" spans="1:13" x14ac:dyDescent="0.2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</row>
    <row r="29" spans="1:13" x14ac:dyDescent="0.2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</row>
    <row r="30" spans="1:13" x14ac:dyDescent="0.2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</row>
    <row r="31" spans="1:13" x14ac:dyDescent="0.2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13" x14ac:dyDescent="0.2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</row>
    <row r="33" spans="1:13" x14ac:dyDescent="0.2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x14ac:dyDescent="0.2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</row>
    <row r="35" spans="1:13" x14ac:dyDescent="0.2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</row>
    <row r="36" spans="1:13" x14ac:dyDescent="0.2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</row>
    <row r="37" spans="1:13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</row>
    <row r="38" spans="1:13" x14ac:dyDescent="0.2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</row>
    <row r="39" spans="1:13" x14ac:dyDescent="0.2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</row>
    <row r="40" spans="1:13" x14ac:dyDescent="0.2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</row>
    <row r="41" spans="1:13" x14ac:dyDescent="0.2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</row>
    <row r="42" spans="1:13" x14ac:dyDescent="0.2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</row>
    <row r="43" spans="1:13" x14ac:dyDescent="0.2">
      <c r="A43" s="270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</row>
    <row r="44" spans="1:13" x14ac:dyDescent="0.2">
      <c r="A44" s="270"/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</row>
    <row r="45" spans="1:13" x14ac:dyDescent="0.2">
      <c r="A45" s="270"/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</row>
    <row r="46" spans="1:13" x14ac:dyDescent="0.2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</row>
    <row r="47" spans="1:13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</row>
    <row r="48" spans="1:13" x14ac:dyDescent="0.2">
      <c r="A48" s="270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</row>
    <row r="49" spans="1:15" x14ac:dyDescent="0.2">
      <c r="A49" s="270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</row>
    <row r="50" spans="1:15" x14ac:dyDescent="0.2">
      <c r="A50" s="270"/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</row>
    <row r="51" spans="1:15" x14ac:dyDescent="0.2">
      <c r="A51" s="270"/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5" x14ac:dyDescent="0.2">
      <c r="A52" s="270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</row>
    <row r="53" spans="1:15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  <row r="54" spans="1:15" x14ac:dyDescent="0.2">
      <c r="A54" s="270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</row>
    <row r="55" spans="1:15" ht="15" x14ac:dyDescent="0.2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O55" s="352"/>
    </row>
    <row r="56" spans="1:15" x14ac:dyDescent="0.2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</row>
    <row r="57" spans="1:15" x14ac:dyDescent="0.2">
      <c r="A57" s="270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</row>
    <row r="58" spans="1:15" x14ac:dyDescent="0.2">
      <c r="A58" s="270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</row>
    <row r="59" spans="1:15" x14ac:dyDescent="0.2">
      <c r="A59" s="270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</row>
    <row r="60" spans="1:15" x14ac:dyDescent="0.2">
      <c r="A60" s="270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</row>
    <row r="61" spans="1:15" ht="15" x14ac:dyDescent="0.2">
      <c r="A61" s="533" t="s">
        <v>509</v>
      </c>
      <c r="B61" s="292"/>
      <c r="C61" s="292"/>
      <c r="D61" s="55"/>
      <c r="E61" s="55"/>
      <c r="F61" s="55"/>
      <c r="G61" s="55"/>
      <c r="H61" s="55"/>
      <c r="I61" s="55"/>
      <c r="J61" s="55"/>
      <c r="K61" s="55"/>
      <c r="L61" s="292"/>
      <c r="M61" s="533" t="s">
        <v>179</v>
      </c>
    </row>
    <row r="64" spans="1:15" ht="15" x14ac:dyDescent="0.2">
      <c r="G64" s="352"/>
    </row>
  </sheetData>
  <sheetProtection algorithmName="SHA-512" hashValue="TVrUCaSnawMcoOL1lhfF732/pdKkG1WkTND6stfHGTvtMosP6i/wR+Zp82BebesTDAKWgNmlMNcJal+iabLQfg==" saltValue="AHl1g4JlWH+Tf9WmRJ6RlA==" spinCount="100000" sheet="1" objects="1" scenarios="1" selectLockedCells="1" selectUnlockedCells="1"/>
  <mergeCells count="1">
    <mergeCell ref="A1:M1"/>
  </mergeCells>
  <printOptions horizontalCentered="1"/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49</vt:i4>
      </vt:variant>
    </vt:vector>
  </HeadingPairs>
  <TitlesOfParts>
    <vt:vector size="75" baseType="lpstr">
      <vt:lpstr>Cover Page 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Schedule A</vt:lpstr>
      <vt:lpstr>Schedule A (2)</vt:lpstr>
      <vt:lpstr>Page 11</vt:lpstr>
      <vt:lpstr>Schedule B</vt:lpstr>
      <vt:lpstr>Schedule B (2)</vt:lpstr>
      <vt:lpstr>Overflow (1)</vt:lpstr>
      <vt:lpstr>Overflow (2)</vt:lpstr>
      <vt:lpstr>Overflow (3)</vt:lpstr>
      <vt:lpstr>Overflow (4)</vt:lpstr>
      <vt:lpstr>CountryList</vt:lpstr>
      <vt:lpstr>Services</vt:lpstr>
      <vt:lpstr>Overflow (5)</vt:lpstr>
      <vt:lpstr>Overflow (6)</vt:lpstr>
      <vt:lpstr>Overflow (7)</vt:lpstr>
      <vt:lpstr>Overflow (8)</vt:lpstr>
      <vt:lpstr>Instructions</vt:lpstr>
      <vt:lpstr>CTRY List</vt:lpstr>
      <vt:lpstr>CountryList!Countries</vt:lpstr>
      <vt:lpstr>'Overflow (1)'!Countries</vt:lpstr>
      <vt:lpstr>'Overflow (2)'!Countries</vt:lpstr>
      <vt:lpstr>'Overflow (3)'!Countries</vt:lpstr>
      <vt:lpstr>'Overflow (4)'!Countries</vt:lpstr>
      <vt:lpstr>'Overflow (5)'!Countries</vt:lpstr>
      <vt:lpstr>'Overflow (6)'!Countries</vt:lpstr>
      <vt:lpstr>'Overflow (7)'!Countries</vt:lpstr>
      <vt:lpstr>'Overflow (8)'!Countries</vt:lpstr>
      <vt:lpstr>'Schedule A'!Countries</vt:lpstr>
      <vt:lpstr>'Schedule A (2)'!Countries</vt:lpstr>
      <vt:lpstr>'Schedule B'!Countries</vt:lpstr>
      <vt:lpstr>'Schedule B (2)'!Countries</vt:lpstr>
      <vt:lpstr>Services!Countries</vt:lpstr>
      <vt:lpstr>'Cover Page '!Print_Area</vt:lpstr>
      <vt:lpstr>'Overflow (1)'!Print_Area</vt:lpstr>
      <vt:lpstr>'Overflow (2)'!Print_Area</vt:lpstr>
      <vt:lpstr>'Overflow (3)'!Print_Area</vt:lpstr>
      <vt:lpstr>'Overflow (4)'!Print_Area</vt:lpstr>
      <vt:lpstr>'Overflow (5)'!Print_Area</vt:lpstr>
      <vt:lpstr>'Overflow (6)'!Print_Area</vt:lpstr>
      <vt:lpstr>'Overflow (7)'!Print_Area</vt:lpstr>
      <vt:lpstr>'Overflow (8)'!Print_Area</vt:lpstr>
      <vt:lpstr>'Page 11'!Print_Area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'Schedule A'!Print_Area</vt:lpstr>
      <vt:lpstr>'Schedule A (2)'!Print_Area</vt:lpstr>
      <vt:lpstr>'Schedule B'!Print_Area</vt:lpstr>
      <vt:lpstr>'Schedule B (2)'!Print_Area</vt:lpstr>
      <vt:lpstr>CountryList!Services</vt:lpstr>
      <vt:lpstr>'Overflow (1)'!Services</vt:lpstr>
      <vt:lpstr>'Overflow (2)'!Services</vt:lpstr>
      <vt:lpstr>'Overflow (3)'!Services</vt:lpstr>
      <vt:lpstr>'Overflow (4)'!Services</vt:lpstr>
      <vt:lpstr>'Overflow (5)'!Services</vt:lpstr>
      <vt:lpstr>'Overflow (6)'!Services</vt:lpstr>
      <vt:lpstr>'Overflow (7)'!Services</vt:lpstr>
      <vt:lpstr>'Overflow (8)'!Services</vt:lpstr>
      <vt:lpstr>'Schedule A'!Services</vt:lpstr>
      <vt:lpstr>'Schedule A (2)'!Services</vt:lpstr>
      <vt:lpstr>'Schedule B'!Services</vt:lpstr>
      <vt:lpstr>'Schedule B (2)'!Services</vt:lpstr>
      <vt:lpstr>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Farello</dc:creator>
  <cp:lastModifiedBy>Brown, Kiesha - Federal</cp:lastModifiedBy>
  <cp:lastPrinted>2022-02-10T23:16:54Z</cp:lastPrinted>
  <dcterms:created xsi:type="dcterms:W3CDTF">2015-07-24T13:18:03Z</dcterms:created>
  <dcterms:modified xsi:type="dcterms:W3CDTF">2025-01-08T14:33:57Z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